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erejné obstarávanie 2020+Smernica 2020\VO POTRAVINY\VO mliečne potraviny 2020\"/>
    </mc:Choice>
  </mc:AlternateContent>
  <bookViews>
    <workbookView xWindow="0" yWindow="0" windowWidth="28800" windowHeight="12435"/>
  </bookViews>
  <sheets>
    <sheet name="Výzva na cenovú ponuku" sheetId="4" r:id="rId1"/>
    <sheet name="Hárok3" sheetId="3" r:id="rId2"/>
  </sheets>
  <calcPr calcId="152511"/>
</workbook>
</file>

<file path=xl/calcChain.xml><?xml version="1.0" encoding="utf-8"?>
<calcChain xmlns="http://schemas.openxmlformats.org/spreadsheetml/2006/main">
  <c r="C29" i="4" l="1"/>
  <c r="H28" i="4" l="1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3" i="4"/>
  <c r="H11" i="4"/>
  <c r="H9" i="4"/>
  <c r="H8" i="4"/>
  <c r="H7" i="4"/>
  <c r="H10" i="4"/>
  <c r="H14" i="4" l="1"/>
  <c r="H12" i="4"/>
  <c r="H29" i="4" l="1"/>
  <c r="G29" i="4"/>
  <c r="H44" i="4" l="1"/>
  <c r="I29" i="4"/>
</calcChain>
</file>

<file path=xl/sharedStrings.xml><?xml version="1.0" encoding="utf-8"?>
<sst xmlns="http://schemas.openxmlformats.org/spreadsheetml/2006/main" count="101" uniqueCount="78">
  <si>
    <t>Názov tovaru</t>
  </si>
  <si>
    <t>P. č.</t>
  </si>
  <si>
    <t>Jed. cena  bez DPH v €</t>
  </si>
  <si>
    <t>Základná škola Pri kríži 11, 821 02 Bratislava</t>
  </si>
  <si>
    <t>A.</t>
  </si>
  <si>
    <t>plátca DPH áno/nie</t>
  </si>
  <si>
    <t>B.</t>
  </si>
  <si>
    <t>Identifikačné údaje uchádzača</t>
  </si>
  <si>
    <t>1.</t>
  </si>
  <si>
    <t>Názov</t>
  </si>
  <si>
    <t>Ulica</t>
  </si>
  <si>
    <t>Sídlo (mesto + PSČ)</t>
  </si>
  <si>
    <t>IČO</t>
  </si>
  <si>
    <t>DIČ</t>
  </si>
  <si>
    <t>tel. kontakt</t>
  </si>
  <si>
    <t>mail</t>
  </si>
  <si>
    <t>kontaktná osoba</t>
  </si>
  <si>
    <t>2.</t>
  </si>
  <si>
    <t>3.</t>
  </si>
  <si>
    <t>4.</t>
  </si>
  <si>
    <t>5.</t>
  </si>
  <si>
    <t>6.</t>
  </si>
  <si>
    <t>7.</t>
  </si>
  <si>
    <t>8.</t>
  </si>
  <si>
    <t>9.</t>
  </si>
  <si>
    <t>cena spolu v € bez DPH</t>
  </si>
  <si>
    <t xml:space="preserve">Suma spolu s DPH za predmet zákazky vrátane vyloženia tovaru a dopravy </t>
  </si>
  <si>
    <t>Suma spolu bez DPH za predmet zákazky vrátane dopravy</t>
  </si>
  <si>
    <t>merná jednotka</t>
  </si>
  <si>
    <t>10.</t>
  </si>
  <si>
    <t>11.</t>
  </si>
  <si>
    <t>14.</t>
  </si>
  <si>
    <t>15.</t>
  </si>
  <si>
    <t>16.</t>
  </si>
  <si>
    <t>18.</t>
  </si>
  <si>
    <t>19.</t>
  </si>
  <si>
    <t>20.</t>
  </si>
  <si>
    <t>21.</t>
  </si>
  <si>
    <t>22.</t>
  </si>
  <si>
    <t>kg</t>
  </si>
  <si>
    <t>12.</t>
  </si>
  <si>
    <t>13.</t>
  </si>
  <si>
    <t xml:space="preserve">                              pečiatka a podpis</t>
  </si>
  <si>
    <t>opečiatkovaný a podpísaný dotazník prosím poslať späť ako sken</t>
  </si>
  <si>
    <t>Špecifikácia predmetu zákazky:potraviny - mlieko a mliečne výrobky</t>
  </si>
  <si>
    <r>
      <rPr>
        <b/>
        <sz val="10"/>
        <rFont val="Arial CE"/>
        <charset val="238"/>
      </rPr>
      <t xml:space="preserve">Bryndza termizovaná plnotučná,  balenie 1 kg, </t>
    </r>
    <r>
      <rPr>
        <sz val="10"/>
        <rFont val="Arial CE"/>
        <charset val="238"/>
      </rPr>
      <t>zimná, letná,</t>
    </r>
    <r>
      <rPr>
        <b/>
        <sz val="10"/>
        <rFont val="Arial CE"/>
        <charset val="238"/>
      </rPr>
      <t xml:space="preserve"> </t>
    </r>
    <r>
      <rPr>
        <sz val="10"/>
        <rFont val="Arial CE"/>
        <charset val="238"/>
      </rPr>
      <t>prírodný syr vyrábaný z ovčieho a kravského hrudkového syra, obsah ovčej zložky je minimálne 50 %, spĺňajúca všetky kritériá označenia „Slovenská bryndza“,zapísané v registri tradičných chránených produktov EÚ, typ LIPTOV MILEX resp. ekvivalent</t>
    </r>
  </si>
  <si>
    <r>
      <t xml:space="preserve">Cremefine profi fraiche, balenie 1 kg, </t>
    </r>
    <r>
      <rPr>
        <sz val="10"/>
        <rFont val="Arial CE"/>
        <charset val="238"/>
      </rPr>
      <t xml:space="preserve">obnovený CMAR (70% hm.), alternatíva kyslej smotany, trvanl. krém na zjemnenie s rastlinným tukom, obsah 24% tuku, typ RAMA resp. ekvivalent </t>
    </r>
  </si>
  <si>
    <r>
      <rPr>
        <b/>
        <sz val="10"/>
        <rFont val="Arial CE"/>
        <charset val="238"/>
      </rPr>
      <t>Cremefine profi na šľahanie</t>
    </r>
    <r>
      <rPr>
        <sz val="10"/>
        <rFont val="Arial CE"/>
        <charset val="238"/>
      </rPr>
      <t xml:space="preserve">, </t>
    </r>
    <r>
      <rPr>
        <b/>
        <sz val="10"/>
        <rFont val="Arial CE"/>
        <charset val="238"/>
      </rPr>
      <t>balenie 1 kg</t>
    </r>
    <r>
      <rPr>
        <sz val="10"/>
        <rFont val="Arial CE"/>
        <charset val="238"/>
      </rPr>
      <t>, obnovený CMAR (68% hm.),  tekutý krém na šlahanie s rastlinným tukom, obsahuje 31% tuku, zn. RAMA resp.ekviv.</t>
    </r>
  </si>
  <si>
    <t>250g/ks</t>
  </si>
  <si>
    <r>
      <rPr>
        <b/>
        <sz val="10"/>
        <rFont val="Arial CE"/>
        <charset val="238"/>
      </rPr>
      <t>FLÓRA PRO ACTIV, 1 ks/250g,</t>
    </r>
    <r>
      <rPr>
        <sz val="10"/>
        <rFont val="Arial CE"/>
        <charset val="238"/>
      </rPr>
      <t xml:space="preserve"> rastlinná tuková nátierka s nízkym obsahom tuku - 35%, s pridanými rastlinnými sterolmi, vitamíny A,D,E     </t>
    </r>
  </si>
  <si>
    <r>
      <t>HERA, balenie 1 ks/250g, r</t>
    </r>
    <r>
      <rPr>
        <sz val="10"/>
        <rFont val="Arial CE"/>
        <charset val="238"/>
      </rPr>
      <t>astlinná tuková nátierka (72%)  určená špeciálne na pečenie</t>
    </r>
  </si>
  <si>
    <r>
      <t xml:space="preserve">Jogurt biely smotanový, 1 ks/145g, smotana + mliečna kultúra, </t>
    </r>
    <r>
      <rPr>
        <sz val="10"/>
        <rFont val="Arial CE"/>
        <charset val="238"/>
      </rPr>
      <t xml:space="preserve">tuk v mliečnej sučine min. 10%, typ Bánovecký smotanový jogurt - MILSY </t>
    </r>
    <r>
      <rPr>
        <b/>
        <sz val="10"/>
        <rFont val="Arial CE"/>
        <charset val="238"/>
      </rPr>
      <t xml:space="preserve">  resp. ekvivalent     </t>
    </r>
  </si>
  <si>
    <t>145g/ks</t>
  </si>
  <si>
    <r>
      <rPr>
        <b/>
        <sz val="10"/>
        <rFont val="Arial CE"/>
        <charset val="238"/>
      </rPr>
      <t xml:space="preserve">MASLO, balenie 1ks/125g, </t>
    </r>
    <r>
      <rPr>
        <sz val="10"/>
        <rFont val="Arial CE"/>
        <charset val="238"/>
      </rPr>
      <t>zloženie: maslo, min. mliečny tuk 82%, soľ, voda, typ LIPTOV lebo RAJO resp.ekvivalent</t>
    </r>
  </si>
  <si>
    <r>
      <t xml:space="preserve">MASLO, bezlaktózové, balenie 1ks/125g - 250g, </t>
    </r>
    <r>
      <rPr>
        <sz val="10"/>
        <rFont val="Arial CE"/>
        <charset val="238"/>
      </rPr>
      <t>zloženie: smotana z kravského mlieka, voda, obsah laktózy &lt; 0,1 g/100g,  bez laktózy, bez lepku, bez sóje, bez vajec, tap Mínus L resp.ekvivalent</t>
    </r>
  </si>
  <si>
    <r>
      <rPr>
        <b/>
        <sz val="10"/>
        <rFont val="Arial CE"/>
        <charset val="238"/>
      </rPr>
      <t xml:space="preserve">MASLO ľahšie roztierateľné so soľou, balenie 1ks/225g, </t>
    </r>
    <r>
      <rPr>
        <sz val="10"/>
        <rFont val="Arial CE"/>
        <charset val="238"/>
      </rPr>
      <t>zloženie:maslo 68 %, repkový olej 19 %, voda, jogurt s nízkym obsahom tuku, jedlá soľ 1 %, typ RAJO resp. ekvivalent</t>
    </r>
  </si>
  <si>
    <t>225g/1ks</t>
  </si>
  <si>
    <t>liter</t>
  </si>
  <si>
    <r>
      <t>MLIEKO UHT, polotučné, 1,5% tuku, balenie 1ks/1l, v</t>
    </r>
    <r>
      <rPr>
        <sz val="10"/>
        <rFont val="Arial CE"/>
        <charset val="238"/>
      </rPr>
      <t>ysokopasterizované polotučné mlieko, homogenizované, typ Rajo resp. ekvivalent</t>
    </r>
  </si>
  <si>
    <r>
      <rPr>
        <b/>
        <sz val="10"/>
        <rFont val="Arial CE"/>
        <charset val="238"/>
      </rPr>
      <t xml:space="preserve">MLIEKO PLUS, polotučné, 1,5% tuku, balenie 1ks/1l, </t>
    </r>
    <r>
      <rPr>
        <sz val="10"/>
        <rFont val="Arial CE"/>
        <charset val="238"/>
      </rPr>
      <t>vysokopasterizované polotučné mlieko, homogenizované, zloženie: mlieko, vápnik, vitamín D,  typ Rajo resp. ekvivalent</t>
    </r>
  </si>
  <si>
    <r>
      <t xml:space="preserve">MLIEKO UHT, plnotučné, 3,5% tuku, balenie 1ks/1l, </t>
    </r>
    <r>
      <rPr>
        <sz val="10"/>
        <rFont val="Arial CE"/>
        <charset val="238"/>
      </rPr>
      <t>vysokopasterizované plnotučné mlieko, homogenizované, typ Rajo resp. ekvivalent</t>
    </r>
  </si>
  <si>
    <r>
      <rPr>
        <b/>
        <sz val="10"/>
        <rFont val="Arial CE"/>
        <charset val="238"/>
      </rPr>
      <t xml:space="preserve">MLIEKO BEZLAKTÓZOVÉ polotučné, 1,5% tuku, balenie 1ks/1l, </t>
    </r>
    <r>
      <rPr>
        <sz val="10"/>
        <rFont val="Arial CE"/>
        <charset val="238"/>
      </rPr>
      <t>zloženie: mlieko, enzým laktáza, typ RAJO Lakto free resp. ekvivalent</t>
    </r>
  </si>
  <si>
    <r>
      <t xml:space="preserve">Syr PARMEZÁN, balenie blok 1 kg, </t>
    </r>
    <r>
      <rPr>
        <sz val="10"/>
        <rFont val="Arial CE"/>
        <charset val="238"/>
      </rPr>
      <t>tvrdý taliansky syr typu grana, s obsahom soli nižším ako 2,5 g/ 100 g výrobkustredne tučný T.V.S. cca 32%, s dlhým procesom zrenia, krehkej štiepateľnej štruktúry, typ Grana Padano resp. ekvivalent</t>
    </r>
  </si>
  <si>
    <r>
      <t xml:space="preserve">SYR EIDAM prírodný syr  T.V.S 30% , s obsahom soli nižším ako 2,5 g/ 100 g výrobku, balanie blok - tehla cca 2,50 kg, </t>
    </r>
    <r>
      <rPr>
        <sz val="10"/>
        <rFont val="Arial CE"/>
        <charset val="238"/>
      </rPr>
      <t>bez rastlinných tukov, farbív, konzervačných látok a iných prísad, typ KRAVIČKA</t>
    </r>
  </si>
  <si>
    <r>
      <t xml:space="preserve">SYR EIDAM prírodný syr  T.V.S 45% ,s obsahom soli nižším ako 2,5 g/ 100 g výrobku, balanie blok - tehla cca 2,50 kg, </t>
    </r>
    <r>
      <rPr>
        <sz val="10"/>
        <rFont val="Arial CE"/>
        <charset val="238"/>
      </rPr>
      <t>bez rastlinných tukov, farbív, konzervačných látok a iných prísad, typ KRAVIČKA</t>
    </r>
  </si>
  <si>
    <r>
      <t xml:space="preserve">SYR LUČINA mäkký nezrejúci, termizovaný, smotano-tvarohový syr, balenie 1 kg, </t>
    </r>
    <r>
      <rPr>
        <sz val="10"/>
        <rFont val="Arial CE"/>
        <charset val="238"/>
      </rPr>
      <t xml:space="preserve">s obsahom soli nižším ako 2,5 g/ 100 g výrobku, bez rastlinných tukov, farbív, konzervačných látok a iných prísad, typ LUČINA, ŽERVÉ resp.ekvivalent </t>
    </r>
  </si>
  <si>
    <r>
      <t xml:space="preserve">SYR MOZZARELA, mäkký syr z kravského mlieka, balenie 1 kg, </t>
    </r>
    <r>
      <rPr>
        <sz val="10"/>
        <rFont val="Arial CE"/>
        <charset val="238"/>
      </rPr>
      <t>s obsahom soli nižším ako 2,5 g/ 100 g výrobku, bez rastlinných tukov, farbív, konzervačných látok a iných prísad</t>
    </r>
  </si>
  <si>
    <r>
      <t xml:space="preserve">Syr EIDAM STRÚHANÝ, balenie strúhaný 1 kg, </t>
    </r>
    <r>
      <rPr>
        <sz val="10"/>
        <rFont val="Arial CE"/>
        <charset val="238"/>
      </rPr>
      <t>tvrdý prírodný syr , s obsahom soli nižším ako 2,5 g/ 100 g výrobku, stredne tučný T.V.S. cca 32%, typ EIDAM resp. ekvivalent</t>
    </r>
  </si>
  <si>
    <r>
      <t xml:space="preserve">Syr typ BABMBINO, roztierateľný, tavený, balenie 1 ks/100g, </t>
    </r>
    <r>
      <rPr>
        <sz val="10"/>
        <rFont val="Arial CE"/>
        <charset val="238"/>
      </rPr>
      <t>T.V.S. cca 51%,  obsahom soli nižším ako 2,5 g/ 100 g výrobku, bez rastlinných tukov, farbív, konzervačných látok a iných prísad</t>
    </r>
  </si>
  <si>
    <r>
      <t xml:space="preserve">Smotana kyslá pochúťková 14 % tuku, RAJO so značkou kvality SK,balenie 1ks/250g alebo 1 ks/375g,  </t>
    </r>
    <r>
      <rPr>
        <sz val="10"/>
        <rFont val="Arial CE"/>
        <charset val="238"/>
      </rPr>
      <t>bez rastlinných tukov, farbív, konzervačných látok a iných prísad</t>
    </r>
  </si>
  <si>
    <r>
      <t xml:space="preserve">TVAROH jemný hrudkovitý typ RAJO, balenie 1ks/250g, </t>
    </r>
    <r>
      <rPr>
        <sz val="10"/>
        <rFont val="Arial CE"/>
        <charset val="238"/>
      </rPr>
      <t>bez rastlinných tukov, farbív, konzervačných látok a iných prísad</t>
    </r>
  </si>
  <si>
    <t>spotreba za 12 mesiacov</t>
  </si>
  <si>
    <t>výška sadzby DPH</t>
  </si>
  <si>
    <t>17.</t>
  </si>
  <si>
    <t>príloha č. 2</t>
  </si>
  <si>
    <t>výška DPH v €</t>
  </si>
  <si>
    <t>cena spolu s DPH</t>
  </si>
  <si>
    <t>prosím skontrolujte výslednú sumu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</si>
</sst>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4" x14ac:knownFonts="1">
    <font>
      <sz val="10"/>
      <name val="Arial CE"/>
      <charset val="238"/>
    </font>
    <font>
      <b/>
      <sz val="10"/>
      <name val="Arial CE"/>
      <charset val="238"/>
    </font>
    <font>
      <b/>
      <sz val="10"/>
      <name val="Times New Roman"/>
      <family val="1"/>
      <charset val="238"/>
    </font>
    <font>
      <b/>
      <sz val="10"/>
      <name val="Arial CE"/>
      <family val="2"/>
      <charset val="238"/>
    </font>
    <font>
      <b/>
      <sz val="14"/>
      <name val="Arial CE"/>
      <charset val="238"/>
    </font>
    <font>
      <sz val="14"/>
      <name val="Arial CE"/>
      <charset val="238"/>
    </font>
    <font>
      <b/>
      <sz val="10"/>
      <color indexed="8"/>
      <name val="Arial CE"/>
      <charset val="238"/>
    </font>
    <font>
      <b/>
      <sz val="10"/>
      <color indexed="63"/>
      <name val="Arial CE"/>
      <charset val="238"/>
    </font>
    <font>
      <sz val="10"/>
      <color rgb="FF00B0F0"/>
      <name val="Arial CE"/>
      <charset val="238"/>
    </font>
    <font>
      <b/>
      <sz val="12"/>
      <name val="Arial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0"/>
      <name val="Arial CE"/>
      <charset val="238"/>
    </font>
    <font>
      <i/>
      <sz val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center"/>
    </xf>
    <xf numFmtId="0" fontId="8" fillId="0" borderId="0" xfId="0" applyFont="1" applyAlignment="1">
      <alignment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9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164" fontId="0" fillId="0" borderId="1" xfId="0" applyNumberFormat="1" applyBorder="1" applyAlignment="1">
      <alignment vertical="center"/>
    </xf>
    <xf numFmtId="164" fontId="0" fillId="0" borderId="1" xfId="0" applyNumberFormat="1" applyBorder="1"/>
    <xf numFmtId="164" fontId="1" fillId="2" borderId="1" xfId="0" applyNumberFormat="1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0" fillId="0" borderId="1" xfId="0" applyNumberFormat="1" applyBorder="1" applyAlignment="1">
      <alignment vertical="center"/>
    </xf>
    <xf numFmtId="0" fontId="1" fillId="2" borderId="1" xfId="0" applyNumberFormat="1" applyFont="1" applyFill="1" applyBorder="1" applyAlignment="1">
      <alignment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10" fillId="0" borderId="1" xfId="0" applyFont="1" applyBorder="1" applyAlignment="1"/>
    <xf numFmtId="0" fontId="11" fillId="0" borderId="1" xfId="0" applyFont="1" applyBorder="1" applyAlignment="1"/>
    <xf numFmtId="0" fontId="11" fillId="0" borderId="1" xfId="0" applyFont="1" applyBorder="1"/>
    <xf numFmtId="0" fontId="10" fillId="0" borderId="1" xfId="0" applyFont="1" applyBorder="1"/>
    <xf numFmtId="0" fontId="11" fillId="0" borderId="0" xfId="0" applyFont="1"/>
    <xf numFmtId="0" fontId="11" fillId="0" borderId="0" xfId="0" applyFont="1" applyAlignment="1">
      <alignment horizontal="center"/>
    </xf>
    <xf numFmtId="14" fontId="0" fillId="0" borderId="0" xfId="0" applyNumberFormat="1" applyFont="1" applyAlignment="1">
      <alignment horizontal="center"/>
    </xf>
    <xf numFmtId="2" fontId="2" fillId="4" borderId="1" xfId="0" applyNumberFormat="1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 wrapText="1"/>
    </xf>
    <xf numFmtId="9" fontId="0" fillId="0" borderId="1" xfId="1" applyFont="1" applyBorder="1" applyAlignment="1">
      <alignment vertical="center"/>
    </xf>
    <xf numFmtId="9" fontId="1" fillId="2" borderId="1" xfId="1" applyFont="1" applyFill="1" applyBorder="1" applyAlignment="1">
      <alignment vertical="center"/>
    </xf>
    <xf numFmtId="164" fontId="0" fillId="0" borderId="1" xfId="1" applyNumberFormat="1" applyFont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0" fontId="1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wrapText="1"/>
    </xf>
    <xf numFmtId="164" fontId="8" fillId="0" borderId="1" xfId="0" applyNumberFormat="1" applyFont="1" applyBorder="1" applyAlignment="1">
      <alignment wrapText="1"/>
    </xf>
    <xf numFmtId="0" fontId="13" fillId="0" borderId="0" xfId="0" applyFont="1" applyBorder="1" applyAlignment="1">
      <alignment horizontal="left" vertical="center" wrapText="1"/>
    </xf>
    <xf numFmtId="0" fontId="10" fillId="0" borderId="1" xfId="0" applyFont="1" applyBorder="1" applyAlignment="1"/>
    <xf numFmtId="0" fontId="0" fillId="0" borderId="1" xfId="0" applyFont="1" applyBorder="1" applyAlignment="1"/>
    <xf numFmtId="0" fontId="7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4" fillId="0" borderId="0" xfId="0" applyFont="1" applyAlignment="1"/>
    <xf numFmtId="0" fontId="5" fillId="0" borderId="0" xfId="0" applyFont="1" applyAlignment="1"/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164" fontId="10" fillId="3" borderId="8" xfId="0" applyNumberFormat="1" applyFont="1" applyFill="1" applyBorder="1" applyAlignment="1">
      <alignment horizontal="center" vertical="center"/>
    </xf>
    <xf numFmtId="164" fontId="10" fillId="3" borderId="9" xfId="0" applyNumberFormat="1" applyFont="1" applyFill="1" applyBorder="1" applyAlignment="1">
      <alignment horizontal="center" vertical="center"/>
    </xf>
    <xf numFmtId="164" fontId="10" fillId="3" borderId="10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</cellXfs>
  <cellStyles count="2">
    <cellStyle name="Normálne" xfId="0" builtinId="0"/>
    <cellStyle name="Percentá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304800</xdr:colOff>
      <xdr:row>6</xdr:row>
      <xdr:rowOff>152400</xdr:rowOff>
    </xdr:from>
    <xdr:ext cx="184731" cy="164615"/>
    <xdr:sp macro="" textlink="">
      <xdr:nvSpPr>
        <xdr:cNvPr id="2" name="BlokTextu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743575" y="112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61"/>
  <sheetViews>
    <sheetView tabSelected="1" zoomScaleNormal="100" workbookViewId="0">
      <selection activeCell="B32" sqref="B32"/>
    </sheetView>
  </sheetViews>
  <sheetFormatPr defaultRowHeight="12.75" x14ac:dyDescent="0.2"/>
  <cols>
    <col min="1" max="1" width="5.140625" customWidth="1"/>
    <col min="2" max="2" width="65.42578125" customWidth="1"/>
    <col min="3" max="3" width="10.7109375" style="4" customWidth="1"/>
    <col min="4" max="7" width="12.140625" customWidth="1"/>
    <col min="8" max="8" width="20.7109375" customWidth="1"/>
    <col min="9" max="9" width="13.42578125" bestFit="1" customWidth="1"/>
  </cols>
  <sheetData>
    <row r="2" spans="1:9" ht="24.95" customHeight="1" x14ac:dyDescent="0.25">
      <c r="A2" s="60" t="s">
        <v>3</v>
      </c>
      <c r="B2" s="61"/>
      <c r="C2" s="61"/>
      <c r="D2" s="61"/>
      <c r="E2" s="61"/>
      <c r="F2" s="61"/>
      <c r="G2" s="61"/>
      <c r="H2" s="61"/>
    </row>
    <row r="3" spans="1:9" x14ac:dyDescent="0.2">
      <c r="A3" s="3"/>
      <c r="B3" s="3"/>
      <c r="D3" s="3"/>
      <c r="E3" s="3"/>
      <c r="F3" s="3"/>
      <c r="G3" s="3"/>
      <c r="H3" s="3"/>
    </row>
    <row r="4" spans="1:9" ht="15.75" x14ac:dyDescent="0.25">
      <c r="A4" s="21" t="s">
        <v>4</v>
      </c>
      <c r="B4" s="1" t="s">
        <v>74</v>
      </c>
    </row>
    <row r="5" spans="1:9" ht="15.75" x14ac:dyDescent="0.25">
      <c r="A5" s="56" t="s">
        <v>44</v>
      </c>
      <c r="B5" s="57"/>
      <c r="C5" s="57"/>
      <c r="D5" s="57"/>
      <c r="E5" s="57"/>
      <c r="F5" s="57"/>
      <c r="G5" s="57"/>
      <c r="H5" s="57"/>
    </row>
    <row r="6" spans="1:9" ht="38.25" x14ac:dyDescent="0.2">
      <c r="A6" s="6" t="s">
        <v>1</v>
      </c>
      <c r="B6" s="7" t="s">
        <v>0</v>
      </c>
      <c r="C6" s="46" t="s">
        <v>71</v>
      </c>
      <c r="D6" s="8" t="s">
        <v>2</v>
      </c>
      <c r="E6" s="8" t="s">
        <v>72</v>
      </c>
      <c r="F6" s="8" t="s">
        <v>75</v>
      </c>
      <c r="G6" s="8" t="s">
        <v>28</v>
      </c>
      <c r="H6" s="22" t="s">
        <v>25</v>
      </c>
      <c r="I6" s="52" t="s">
        <v>76</v>
      </c>
    </row>
    <row r="7" spans="1:9" ht="63.75" x14ac:dyDescent="0.2">
      <c r="A7" s="11">
        <v>1</v>
      </c>
      <c r="B7" s="13" t="s">
        <v>45</v>
      </c>
      <c r="C7" s="31">
        <v>40</v>
      </c>
      <c r="D7" s="25"/>
      <c r="E7" s="48"/>
      <c r="F7" s="50"/>
      <c r="G7" s="29" t="s">
        <v>39</v>
      </c>
      <c r="H7" s="26">
        <f t="shared" ref="H7:H28" si="0">SUM(C7*D7)</f>
        <v>0</v>
      </c>
      <c r="I7" s="26"/>
    </row>
    <row r="8" spans="1:9" ht="38.25" x14ac:dyDescent="0.2">
      <c r="A8" s="11">
        <v>2</v>
      </c>
      <c r="B8" s="23" t="s">
        <v>46</v>
      </c>
      <c r="C8" s="41">
        <v>300</v>
      </c>
      <c r="D8" s="25"/>
      <c r="E8" s="48"/>
      <c r="F8" s="50"/>
      <c r="G8" s="29" t="s">
        <v>39</v>
      </c>
      <c r="H8" s="26">
        <f t="shared" si="0"/>
        <v>0</v>
      </c>
      <c r="I8" s="26"/>
    </row>
    <row r="9" spans="1:9" s="2" customFormat="1" ht="38.25" x14ac:dyDescent="0.2">
      <c r="A9" s="12">
        <v>3</v>
      </c>
      <c r="B9" s="13" t="s">
        <v>47</v>
      </c>
      <c r="C9" s="42">
        <v>300</v>
      </c>
      <c r="D9" s="25"/>
      <c r="E9" s="48"/>
      <c r="F9" s="50"/>
      <c r="G9" s="29" t="s">
        <v>39</v>
      </c>
      <c r="H9" s="26">
        <f t="shared" si="0"/>
        <v>0</v>
      </c>
      <c r="I9" s="53"/>
    </row>
    <row r="10" spans="1:9" s="2" customFormat="1" ht="25.5" x14ac:dyDescent="0.2">
      <c r="A10" s="12" t="s">
        <v>19</v>
      </c>
      <c r="B10" s="13" t="s">
        <v>49</v>
      </c>
      <c r="C10" s="32">
        <v>30</v>
      </c>
      <c r="D10" s="25"/>
      <c r="E10" s="48"/>
      <c r="F10" s="50"/>
      <c r="G10" s="29" t="s">
        <v>48</v>
      </c>
      <c r="H10" s="26">
        <f t="shared" si="0"/>
        <v>0</v>
      </c>
      <c r="I10" s="53"/>
    </row>
    <row r="11" spans="1:9" s="2" customFormat="1" ht="25.5" x14ac:dyDescent="0.2">
      <c r="A11" s="12" t="s">
        <v>20</v>
      </c>
      <c r="B11" s="23" t="s">
        <v>50</v>
      </c>
      <c r="C11" s="32">
        <v>50</v>
      </c>
      <c r="D11" s="25"/>
      <c r="E11" s="48"/>
      <c r="F11" s="50"/>
      <c r="G11" s="29" t="s">
        <v>39</v>
      </c>
      <c r="H11" s="26">
        <f t="shared" si="0"/>
        <v>0</v>
      </c>
      <c r="I11" s="53"/>
    </row>
    <row r="12" spans="1:9" s="2" customFormat="1" ht="38.25" x14ac:dyDescent="0.2">
      <c r="A12" s="12" t="s">
        <v>21</v>
      </c>
      <c r="B12" s="23" t="s">
        <v>51</v>
      </c>
      <c r="C12" s="32">
        <v>300</v>
      </c>
      <c r="D12" s="25"/>
      <c r="E12" s="48"/>
      <c r="F12" s="50"/>
      <c r="G12" s="29" t="s">
        <v>52</v>
      </c>
      <c r="H12" s="26">
        <f t="shared" si="0"/>
        <v>0</v>
      </c>
      <c r="I12" s="53"/>
    </row>
    <row r="13" spans="1:9" s="2" customFormat="1" ht="25.5" x14ac:dyDescent="0.2">
      <c r="A13" s="12" t="s">
        <v>22</v>
      </c>
      <c r="B13" s="13" t="s">
        <v>53</v>
      </c>
      <c r="C13" s="32">
        <v>400</v>
      </c>
      <c r="D13" s="25"/>
      <c r="E13" s="48"/>
      <c r="F13" s="50"/>
      <c r="G13" s="29" t="s">
        <v>39</v>
      </c>
      <c r="H13" s="26">
        <f t="shared" si="0"/>
        <v>0</v>
      </c>
      <c r="I13" s="53"/>
    </row>
    <row r="14" spans="1:9" s="2" customFormat="1" ht="38.25" x14ac:dyDescent="0.2">
      <c r="A14" s="12" t="s">
        <v>23</v>
      </c>
      <c r="B14" s="23" t="s">
        <v>54</v>
      </c>
      <c r="C14" s="32">
        <v>5</v>
      </c>
      <c r="D14" s="25"/>
      <c r="E14" s="48"/>
      <c r="F14" s="50"/>
      <c r="G14" s="29" t="s">
        <v>39</v>
      </c>
      <c r="H14" s="26">
        <f t="shared" si="0"/>
        <v>0</v>
      </c>
      <c r="I14" s="53"/>
    </row>
    <row r="15" spans="1:9" s="2" customFormat="1" ht="38.25" x14ac:dyDescent="0.2">
      <c r="A15" s="12" t="s">
        <v>24</v>
      </c>
      <c r="B15" s="13" t="s">
        <v>55</v>
      </c>
      <c r="C15" s="32">
        <v>50</v>
      </c>
      <c r="D15" s="25"/>
      <c r="E15" s="48"/>
      <c r="F15" s="50"/>
      <c r="G15" s="29" t="s">
        <v>56</v>
      </c>
      <c r="H15" s="26">
        <f t="shared" si="0"/>
        <v>0</v>
      </c>
      <c r="I15" s="53"/>
    </row>
    <row r="16" spans="1:9" s="2" customFormat="1" ht="38.25" x14ac:dyDescent="0.2">
      <c r="A16" s="11" t="s">
        <v>29</v>
      </c>
      <c r="B16" s="23" t="s">
        <v>58</v>
      </c>
      <c r="C16" s="32">
        <v>6000</v>
      </c>
      <c r="D16" s="25"/>
      <c r="E16" s="48"/>
      <c r="F16" s="50"/>
      <c r="G16" s="29" t="s">
        <v>57</v>
      </c>
      <c r="H16" s="26">
        <f t="shared" si="0"/>
        <v>0</v>
      </c>
      <c r="I16" s="53"/>
    </row>
    <row r="17" spans="1:9" s="2" customFormat="1" ht="38.25" x14ac:dyDescent="0.2">
      <c r="A17" s="11" t="s">
        <v>30</v>
      </c>
      <c r="B17" s="13" t="s">
        <v>59</v>
      </c>
      <c r="C17" s="32">
        <v>2000</v>
      </c>
      <c r="D17" s="25"/>
      <c r="E17" s="48"/>
      <c r="F17" s="50"/>
      <c r="G17" s="29" t="s">
        <v>57</v>
      </c>
      <c r="H17" s="26">
        <f t="shared" si="0"/>
        <v>0</v>
      </c>
      <c r="I17" s="53"/>
    </row>
    <row r="18" spans="1:9" s="2" customFormat="1" ht="38.25" x14ac:dyDescent="0.2">
      <c r="A18" s="11" t="s">
        <v>40</v>
      </c>
      <c r="B18" s="23" t="s">
        <v>60</v>
      </c>
      <c r="C18" s="32">
        <v>1000</v>
      </c>
      <c r="D18" s="25"/>
      <c r="E18" s="48"/>
      <c r="F18" s="50"/>
      <c r="G18" s="29" t="s">
        <v>57</v>
      </c>
      <c r="H18" s="26">
        <f t="shared" si="0"/>
        <v>0</v>
      </c>
      <c r="I18" s="53"/>
    </row>
    <row r="19" spans="1:9" s="2" customFormat="1" ht="25.5" x14ac:dyDescent="0.2">
      <c r="A19" s="12" t="s">
        <v>41</v>
      </c>
      <c r="B19" s="13" t="s">
        <v>61</v>
      </c>
      <c r="C19" s="32">
        <v>30</v>
      </c>
      <c r="D19" s="25"/>
      <c r="E19" s="48"/>
      <c r="F19" s="50"/>
      <c r="G19" s="29" t="s">
        <v>57</v>
      </c>
      <c r="H19" s="26">
        <f t="shared" si="0"/>
        <v>0</v>
      </c>
      <c r="I19" s="53"/>
    </row>
    <row r="20" spans="1:9" s="5" customFormat="1" ht="51" x14ac:dyDescent="0.2">
      <c r="A20" s="11" t="s">
        <v>31</v>
      </c>
      <c r="B20" s="23" t="s">
        <v>62</v>
      </c>
      <c r="C20" s="32">
        <v>10</v>
      </c>
      <c r="D20" s="25"/>
      <c r="E20" s="48"/>
      <c r="F20" s="50"/>
      <c r="G20" s="29" t="s">
        <v>39</v>
      </c>
      <c r="H20" s="26">
        <f t="shared" si="0"/>
        <v>0</v>
      </c>
      <c r="I20" s="54"/>
    </row>
    <row r="21" spans="1:9" s="5" customFormat="1" ht="38.25" x14ac:dyDescent="0.2">
      <c r="A21" s="11" t="s">
        <v>32</v>
      </c>
      <c r="B21" s="23" t="s">
        <v>63</v>
      </c>
      <c r="C21" s="32">
        <v>200</v>
      </c>
      <c r="D21" s="25"/>
      <c r="E21" s="48"/>
      <c r="F21" s="50"/>
      <c r="G21" s="29" t="s">
        <v>39</v>
      </c>
      <c r="H21" s="26">
        <f t="shared" si="0"/>
        <v>0</v>
      </c>
      <c r="I21" s="54"/>
    </row>
    <row r="22" spans="1:9" s="5" customFormat="1" ht="38.25" x14ac:dyDescent="0.2">
      <c r="A22" s="11" t="s">
        <v>33</v>
      </c>
      <c r="B22" s="23" t="s">
        <v>64</v>
      </c>
      <c r="C22" s="32">
        <v>200</v>
      </c>
      <c r="D22" s="25"/>
      <c r="E22" s="48"/>
      <c r="F22" s="50"/>
      <c r="G22" s="29" t="s">
        <v>39</v>
      </c>
      <c r="H22" s="26">
        <f t="shared" si="0"/>
        <v>0</v>
      </c>
      <c r="I22" s="54"/>
    </row>
    <row r="23" spans="1:9" s="5" customFormat="1" ht="51" x14ac:dyDescent="0.2">
      <c r="A23" s="12" t="s">
        <v>73</v>
      </c>
      <c r="B23" s="23" t="s">
        <v>65</v>
      </c>
      <c r="C23" s="32">
        <v>60</v>
      </c>
      <c r="D23" s="25"/>
      <c r="E23" s="48"/>
      <c r="F23" s="50"/>
      <c r="G23" s="29" t="s">
        <v>39</v>
      </c>
      <c r="H23" s="26">
        <f t="shared" si="0"/>
        <v>0</v>
      </c>
      <c r="I23" s="54"/>
    </row>
    <row r="24" spans="1:9" s="5" customFormat="1" ht="38.25" x14ac:dyDescent="0.2">
      <c r="A24" s="11" t="s">
        <v>34</v>
      </c>
      <c r="B24" s="23" t="s">
        <v>66</v>
      </c>
      <c r="C24" s="32">
        <v>30</v>
      </c>
      <c r="D24" s="25"/>
      <c r="E24" s="48"/>
      <c r="F24" s="50"/>
      <c r="G24" s="29" t="s">
        <v>39</v>
      </c>
      <c r="H24" s="26">
        <f t="shared" si="0"/>
        <v>0</v>
      </c>
      <c r="I24" s="54"/>
    </row>
    <row r="25" spans="1:9" s="5" customFormat="1" ht="38.25" x14ac:dyDescent="0.2">
      <c r="A25" s="11" t="s">
        <v>35</v>
      </c>
      <c r="B25" s="23" t="s">
        <v>67</v>
      </c>
      <c r="C25" s="33">
        <v>10</v>
      </c>
      <c r="D25" s="25"/>
      <c r="E25" s="48"/>
      <c r="F25" s="50"/>
      <c r="G25" s="29" t="s">
        <v>39</v>
      </c>
      <c r="H25" s="26">
        <f t="shared" si="0"/>
        <v>0</v>
      </c>
      <c r="I25" s="54"/>
    </row>
    <row r="26" spans="1:9" s="5" customFormat="1" ht="38.25" x14ac:dyDescent="0.2">
      <c r="A26" s="11" t="s">
        <v>36</v>
      </c>
      <c r="B26" s="24" t="s">
        <v>68</v>
      </c>
      <c r="C26" s="33">
        <v>30</v>
      </c>
      <c r="D26" s="25"/>
      <c r="E26" s="48"/>
      <c r="F26" s="50"/>
      <c r="G26" s="29" t="s">
        <v>39</v>
      </c>
      <c r="H26" s="26">
        <f t="shared" si="0"/>
        <v>0</v>
      </c>
      <c r="I26" s="54"/>
    </row>
    <row r="27" spans="1:9" s="5" customFormat="1" ht="38.25" x14ac:dyDescent="0.2">
      <c r="A27" s="11" t="s">
        <v>37</v>
      </c>
      <c r="B27" s="24" t="s">
        <v>69</v>
      </c>
      <c r="C27" s="33">
        <v>50</v>
      </c>
      <c r="D27" s="25"/>
      <c r="E27" s="48"/>
      <c r="F27" s="50"/>
      <c r="G27" s="29" t="s">
        <v>39</v>
      </c>
      <c r="H27" s="26">
        <f t="shared" si="0"/>
        <v>0</v>
      </c>
      <c r="I27" s="54"/>
    </row>
    <row r="28" spans="1:9" s="5" customFormat="1" ht="25.5" x14ac:dyDescent="0.2">
      <c r="A28" s="11" t="s">
        <v>38</v>
      </c>
      <c r="B28" s="23" t="s">
        <v>70</v>
      </c>
      <c r="C28" s="33">
        <v>150</v>
      </c>
      <c r="D28" s="25"/>
      <c r="E28" s="48"/>
      <c r="F28" s="50"/>
      <c r="G28" s="29" t="s">
        <v>39</v>
      </c>
      <c r="H28" s="26">
        <f t="shared" si="0"/>
        <v>0</v>
      </c>
      <c r="I28" s="54"/>
    </row>
    <row r="29" spans="1:9" s="9" customFormat="1" ht="20.100000000000001" customHeight="1" x14ac:dyDescent="0.2">
      <c r="A29" s="14"/>
      <c r="B29" s="15" t="s">
        <v>27</v>
      </c>
      <c r="C29" s="16">
        <f>SUM(C7:C28)</f>
        <v>11245</v>
      </c>
      <c r="D29" s="27">
        <v>0</v>
      </c>
      <c r="E29" s="49"/>
      <c r="F29" s="51"/>
      <c r="G29" s="30">
        <f>SUM(G7:G25)</f>
        <v>0</v>
      </c>
      <c r="H29" s="28">
        <f>SUM(H7:H28)</f>
        <v>0</v>
      </c>
      <c r="I29" s="28">
        <f ca="1">SUM(I7:I29)</f>
        <v>0</v>
      </c>
    </row>
    <row r="30" spans="1:9" s="10" customFormat="1" ht="24.75" hidden="1" customHeight="1" x14ac:dyDescent="0.2">
      <c r="A30" s="58"/>
      <c r="B30" s="59"/>
      <c r="C30" s="59"/>
      <c r="D30" s="59"/>
      <c r="E30" s="59"/>
      <c r="F30" s="59"/>
      <c r="G30" s="59"/>
      <c r="H30" s="59"/>
    </row>
    <row r="31" spans="1:9" s="10" customFormat="1" ht="24.75" customHeight="1" x14ac:dyDescent="0.2">
      <c r="A31" s="43"/>
      <c r="B31" s="55" t="s">
        <v>77</v>
      </c>
      <c r="C31" s="44"/>
      <c r="D31" s="44"/>
      <c r="E31" s="45"/>
      <c r="F31" s="47"/>
      <c r="G31" s="44"/>
      <c r="H31" s="44"/>
    </row>
    <row r="32" spans="1:9" s="10" customFormat="1" ht="24.75" customHeight="1" x14ac:dyDescent="0.2">
      <c r="A32" s="43"/>
      <c r="B32" s="44"/>
      <c r="C32" s="44"/>
      <c r="D32" s="44"/>
      <c r="E32" s="45"/>
      <c r="F32" s="47"/>
      <c r="G32" s="44"/>
      <c r="H32" s="44"/>
    </row>
    <row r="33" spans="1:8" s="10" customFormat="1" ht="24.75" customHeight="1" x14ac:dyDescent="0.2">
      <c r="A33" s="17"/>
      <c r="B33" s="18"/>
      <c r="C33" s="18"/>
      <c r="D33" s="18"/>
      <c r="E33" s="45"/>
      <c r="F33" s="47"/>
      <c r="G33" s="18"/>
      <c r="H33" s="18"/>
    </row>
    <row r="34" spans="1:8" ht="15.75" x14ac:dyDescent="0.25">
      <c r="A34" s="34" t="s">
        <v>6</v>
      </c>
      <c r="B34" s="62" t="s">
        <v>7</v>
      </c>
      <c r="C34" s="63"/>
      <c r="D34" s="63"/>
      <c r="E34" s="63"/>
      <c r="F34" s="63"/>
      <c r="G34" s="63"/>
      <c r="H34" s="64"/>
    </row>
    <row r="35" spans="1:8" ht="15.75" x14ac:dyDescent="0.25">
      <c r="A35" s="35" t="s">
        <v>8</v>
      </c>
      <c r="B35" s="34" t="s">
        <v>9</v>
      </c>
      <c r="C35" s="69"/>
      <c r="D35" s="70"/>
      <c r="E35" s="70"/>
      <c r="F35" s="70"/>
      <c r="G35" s="70"/>
      <c r="H35" s="71"/>
    </row>
    <row r="36" spans="1:8" ht="15.75" x14ac:dyDescent="0.25">
      <c r="A36" s="35" t="s">
        <v>17</v>
      </c>
      <c r="B36" s="34" t="s">
        <v>10</v>
      </c>
      <c r="C36" s="69"/>
      <c r="D36" s="70"/>
      <c r="E36" s="70"/>
      <c r="F36" s="70"/>
      <c r="G36" s="70"/>
      <c r="H36" s="71"/>
    </row>
    <row r="37" spans="1:8" ht="15.75" x14ac:dyDescent="0.25">
      <c r="A37" s="35" t="s">
        <v>18</v>
      </c>
      <c r="B37" s="34" t="s">
        <v>11</v>
      </c>
      <c r="C37" s="69"/>
      <c r="D37" s="70"/>
      <c r="E37" s="70"/>
      <c r="F37" s="70"/>
      <c r="G37" s="70"/>
      <c r="H37" s="71"/>
    </row>
    <row r="38" spans="1:8" ht="15.75" x14ac:dyDescent="0.25">
      <c r="A38" s="35" t="s">
        <v>19</v>
      </c>
      <c r="B38" s="34" t="s">
        <v>12</v>
      </c>
      <c r="C38" s="69"/>
      <c r="D38" s="70"/>
      <c r="E38" s="70"/>
      <c r="F38" s="70"/>
      <c r="G38" s="70"/>
      <c r="H38" s="71"/>
    </row>
    <row r="39" spans="1:8" ht="15.75" x14ac:dyDescent="0.25">
      <c r="A39" s="35" t="s">
        <v>20</v>
      </c>
      <c r="B39" s="34" t="s">
        <v>13</v>
      </c>
      <c r="C39" s="69"/>
      <c r="D39" s="70"/>
      <c r="E39" s="70"/>
      <c r="F39" s="70"/>
      <c r="G39" s="70"/>
      <c r="H39" s="71"/>
    </row>
    <row r="40" spans="1:8" ht="15.75" x14ac:dyDescent="0.25">
      <c r="A40" s="36" t="s">
        <v>21</v>
      </c>
      <c r="B40" s="37" t="s">
        <v>14</v>
      </c>
      <c r="C40" s="69"/>
      <c r="D40" s="70"/>
      <c r="E40" s="70"/>
      <c r="F40" s="70"/>
      <c r="G40" s="70"/>
      <c r="H40" s="71"/>
    </row>
    <row r="41" spans="1:8" ht="15.75" x14ac:dyDescent="0.25">
      <c r="A41" s="36" t="s">
        <v>22</v>
      </c>
      <c r="B41" s="37" t="s">
        <v>15</v>
      </c>
      <c r="C41" s="69"/>
      <c r="D41" s="70"/>
      <c r="E41" s="70"/>
      <c r="F41" s="70"/>
      <c r="G41" s="70"/>
      <c r="H41" s="71"/>
    </row>
    <row r="42" spans="1:8" ht="15.75" x14ac:dyDescent="0.25">
      <c r="A42" s="36" t="s">
        <v>23</v>
      </c>
      <c r="B42" s="37" t="s">
        <v>16</v>
      </c>
      <c r="C42" s="69"/>
      <c r="D42" s="70"/>
      <c r="E42" s="70"/>
      <c r="F42" s="70"/>
      <c r="G42" s="70"/>
      <c r="H42" s="71"/>
    </row>
    <row r="43" spans="1:8" ht="16.5" thickBot="1" x14ac:dyDescent="0.3">
      <c r="A43" s="36" t="s">
        <v>24</v>
      </c>
      <c r="B43" s="37" t="s">
        <v>5</v>
      </c>
      <c r="C43" s="69"/>
      <c r="D43" s="70"/>
      <c r="E43" s="70"/>
      <c r="F43" s="70"/>
      <c r="G43" s="70"/>
      <c r="H43" s="71"/>
    </row>
    <row r="44" spans="1:8" ht="18.75" customHeight="1" x14ac:dyDescent="0.2">
      <c r="A44" s="65" t="s">
        <v>26</v>
      </c>
      <c r="B44" s="65"/>
      <c r="C44" s="65"/>
      <c r="D44" s="65"/>
      <c r="E44" s="65"/>
      <c r="F44" s="65"/>
      <c r="G44" s="65"/>
      <c r="H44" s="66">
        <f ca="1">SUM(I29)</f>
        <v>0</v>
      </c>
    </row>
    <row r="45" spans="1:8" ht="18" customHeight="1" x14ac:dyDescent="0.2">
      <c r="A45" s="65"/>
      <c r="B45" s="65"/>
      <c r="C45" s="65"/>
      <c r="D45" s="65"/>
      <c r="E45" s="65"/>
      <c r="F45" s="65"/>
      <c r="G45" s="65"/>
      <c r="H45" s="67"/>
    </row>
    <row r="46" spans="1:8" ht="18" customHeight="1" thickBot="1" x14ac:dyDescent="0.25">
      <c r="A46" s="65"/>
      <c r="B46" s="65"/>
      <c r="C46" s="65"/>
      <c r="D46" s="65"/>
      <c r="E46" s="65"/>
      <c r="F46" s="65"/>
      <c r="G46" s="65"/>
      <c r="H46" s="68"/>
    </row>
    <row r="47" spans="1:8" ht="18" x14ac:dyDescent="0.25">
      <c r="A47" s="20"/>
      <c r="B47" s="38" t="s">
        <v>43</v>
      </c>
      <c r="C47" s="19"/>
      <c r="D47" s="20"/>
      <c r="E47" s="20"/>
      <c r="F47" s="20"/>
      <c r="G47" s="20"/>
      <c r="H47" s="20"/>
    </row>
    <row r="48" spans="1:8" ht="15" x14ac:dyDescent="0.2">
      <c r="A48" s="38"/>
      <c r="B48" s="38"/>
      <c r="C48" s="39"/>
      <c r="D48" s="38"/>
      <c r="E48" s="38"/>
      <c r="F48" s="38"/>
      <c r="G48" s="38"/>
      <c r="H48" s="38"/>
    </row>
    <row r="49" spans="1:8" ht="18" x14ac:dyDescent="0.25">
      <c r="A49" s="20"/>
      <c r="B49" s="20" t="s">
        <v>42</v>
      </c>
      <c r="C49" s="40"/>
      <c r="D49" s="20"/>
      <c r="E49" s="20"/>
      <c r="F49" s="20"/>
      <c r="G49" s="20"/>
      <c r="H49" s="20"/>
    </row>
    <row r="50" spans="1:8" ht="18" x14ac:dyDescent="0.25">
      <c r="A50" s="20"/>
      <c r="C50" s="19"/>
      <c r="D50" s="20"/>
      <c r="E50" s="20"/>
      <c r="F50" s="20"/>
      <c r="G50" s="20"/>
      <c r="H50" s="20"/>
    </row>
    <row r="51" spans="1:8" ht="18" x14ac:dyDescent="0.25">
      <c r="A51" s="20"/>
      <c r="B51" s="20"/>
      <c r="C51" s="19"/>
      <c r="D51" s="20"/>
      <c r="E51" s="20"/>
      <c r="F51" s="20"/>
      <c r="G51" s="20"/>
      <c r="H51" s="20"/>
    </row>
    <row r="52" spans="1:8" ht="18" x14ac:dyDescent="0.25">
      <c r="A52" s="20"/>
      <c r="B52" s="20"/>
      <c r="C52" s="19"/>
      <c r="D52" s="20"/>
      <c r="E52" s="20"/>
      <c r="F52" s="20"/>
      <c r="G52" s="20"/>
      <c r="H52" s="20"/>
    </row>
    <row r="53" spans="1:8" ht="18" x14ac:dyDescent="0.25">
      <c r="A53" s="20"/>
      <c r="B53" s="20"/>
      <c r="C53" s="19"/>
      <c r="D53" s="20"/>
      <c r="E53" s="20"/>
      <c r="F53" s="20"/>
      <c r="G53" s="20"/>
      <c r="H53" s="20"/>
    </row>
    <row r="54" spans="1:8" ht="18" x14ac:dyDescent="0.25">
      <c r="A54" s="20"/>
      <c r="B54" s="20"/>
      <c r="C54" s="19"/>
      <c r="D54" s="20"/>
      <c r="E54" s="20"/>
      <c r="F54" s="20"/>
      <c r="G54" s="20"/>
      <c r="H54" s="20"/>
    </row>
    <row r="55" spans="1:8" ht="18" x14ac:dyDescent="0.25">
      <c r="A55" s="20"/>
      <c r="B55" s="20"/>
      <c r="C55" s="19"/>
      <c r="D55" s="20"/>
      <c r="E55" s="20"/>
      <c r="F55" s="20"/>
      <c r="G55" s="20"/>
      <c r="H55" s="20"/>
    </row>
    <row r="56" spans="1:8" ht="18" x14ac:dyDescent="0.25">
      <c r="A56" s="20"/>
      <c r="B56" s="20"/>
      <c r="C56" s="19"/>
      <c r="D56" s="20"/>
      <c r="E56" s="20"/>
      <c r="F56" s="20"/>
      <c r="G56" s="20"/>
      <c r="H56" s="20"/>
    </row>
    <row r="57" spans="1:8" ht="18" x14ac:dyDescent="0.25">
      <c r="A57" s="20"/>
      <c r="B57" s="20"/>
      <c r="C57" s="19"/>
      <c r="D57" s="20"/>
      <c r="E57" s="20"/>
      <c r="F57" s="20"/>
      <c r="G57" s="20"/>
      <c r="H57" s="20"/>
    </row>
    <row r="58" spans="1:8" ht="18" x14ac:dyDescent="0.25">
      <c r="A58" s="20"/>
      <c r="B58" s="20"/>
      <c r="C58" s="19"/>
      <c r="D58" s="20"/>
      <c r="E58" s="20"/>
      <c r="F58" s="20"/>
      <c r="G58" s="20"/>
      <c r="H58" s="20"/>
    </row>
    <row r="59" spans="1:8" ht="18" x14ac:dyDescent="0.25">
      <c r="A59" s="20"/>
      <c r="B59" s="20"/>
      <c r="C59" s="19"/>
      <c r="D59" s="20"/>
      <c r="E59" s="20"/>
      <c r="F59" s="20"/>
      <c r="G59" s="20"/>
      <c r="H59" s="20"/>
    </row>
    <row r="60" spans="1:8" ht="18" x14ac:dyDescent="0.25">
      <c r="A60" s="20"/>
      <c r="B60" s="20"/>
      <c r="C60" s="19"/>
      <c r="D60" s="20"/>
      <c r="E60" s="20"/>
      <c r="F60" s="20"/>
      <c r="G60" s="20"/>
      <c r="H60" s="20"/>
    </row>
    <row r="61" spans="1:8" ht="18" x14ac:dyDescent="0.25">
      <c r="A61" s="20"/>
      <c r="B61" s="20"/>
      <c r="C61" s="19"/>
      <c r="D61" s="20"/>
      <c r="E61" s="20"/>
      <c r="F61" s="20"/>
      <c r="G61" s="20"/>
      <c r="H61" s="20"/>
    </row>
  </sheetData>
  <mergeCells count="15">
    <mergeCell ref="A5:H5"/>
    <mergeCell ref="A30:H30"/>
    <mergeCell ref="A2:H2"/>
    <mergeCell ref="B34:H34"/>
    <mergeCell ref="A44:G46"/>
    <mergeCell ref="H44:H46"/>
    <mergeCell ref="C35:H35"/>
    <mergeCell ref="C36:H36"/>
    <mergeCell ref="C37:H37"/>
    <mergeCell ref="C39:H39"/>
    <mergeCell ref="C40:H40"/>
    <mergeCell ref="C41:H41"/>
    <mergeCell ref="C42:H42"/>
    <mergeCell ref="C38:H38"/>
    <mergeCell ref="C43:H43"/>
  </mergeCells>
  <phoneticPr fontId="0" type="noConversion"/>
  <pageMargins left="0.25" right="0.25" top="0.75" bottom="0.75" header="0.3" footer="0.3"/>
  <pageSetup paperSize="9" scale="57" orientation="portrait" horizontalDpi="4294967294" verticalDpi="429496729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Výzva na cenovú ponuku</vt:lpstr>
      <vt:lpstr>Hárok3</vt:lpstr>
    </vt:vector>
  </TitlesOfParts>
  <Company>Turmalin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ekonom</dc:creator>
  <cp:lastModifiedBy>vlastnik</cp:lastModifiedBy>
  <cp:lastPrinted>2020-07-21T09:48:55Z</cp:lastPrinted>
  <dcterms:created xsi:type="dcterms:W3CDTF">2005-01-04T13:16:31Z</dcterms:created>
  <dcterms:modified xsi:type="dcterms:W3CDTF">2020-07-21T11:16:11Z</dcterms:modified>
</cp:coreProperties>
</file>