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 2020+Smernica 2020\VO kancelársky a školský nábytok\"/>
    </mc:Choice>
  </mc:AlternateContent>
  <bookViews>
    <workbookView xWindow="-120" yWindow="-120" windowWidth="24240" windowHeight="13140"/>
  </bookViews>
  <sheets>
    <sheet name="Výzva na cenovú ponuku" sheetId="4" r:id="rId1"/>
    <sheet name="Hárok2" sheetId="2" r:id="rId2"/>
    <sheet name="Hárok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4" l="1"/>
  <c r="G23" i="4"/>
  <c r="F23" i="4"/>
  <c r="F24" i="4"/>
  <c r="H24" i="4" s="1"/>
  <c r="F25" i="4"/>
  <c r="H25" i="4" s="1"/>
  <c r="E23" i="4"/>
  <c r="E24" i="4"/>
  <c r="G24" i="4" s="1"/>
  <c r="E25" i="4"/>
  <c r="G25" i="4" s="1"/>
  <c r="C26" i="4"/>
  <c r="E22" i="4" l="1"/>
  <c r="G22" i="4" s="1"/>
  <c r="F22" i="4"/>
  <c r="H22" i="4" s="1"/>
  <c r="F20" i="4"/>
  <c r="H20" i="4" s="1"/>
  <c r="F21" i="4"/>
  <c r="H21" i="4" s="1"/>
  <c r="E20" i="4"/>
  <c r="G20" i="4" s="1"/>
  <c r="E21" i="4"/>
  <c r="G21" i="4" s="1"/>
  <c r="F7" i="4" l="1"/>
  <c r="H7" i="4" s="1"/>
  <c r="F8" i="4"/>
  <c r="H8" i="4" s="1"/>
  <c r="F9" i="4"/>
  <c r="H9" i="4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6" i="4"/>
  <c r="E7" i="4"/>
  <c r="G7" i="4" s="1"/>
  <c r="E8" i="4"/>
  <c r="G8" i="4" s="1"/>
  <c r="E9" i="4"/>
  <c r="G9" i="4" s="1"/>
  <c r="E10" i="4"/>
  <c r="G10" i="4" s="1"/>
  <c r="E11" i="4"/>
  <c r="G11" i="4" s="1"/>
  <c r="E12" i="4"/>
  <c r="G12" i="4" s="1"/>
  <c r="E13" i="4"/>
  <c r="G13" i="4" s="1"/>
  <c r="E14" i="4"/>
  <c r="G14" i="4" s="1"/>
  <c r="E15" i="4"/>
  <c r="G15" i="4" s="1"/>
  <c r="E16" i="4"/>
  <c r="G16" i="4" s="1"/>
  <c r="E17" i="4"/>
  <c r="G17" i="4" s="1"/>
  <c r="E18" i="4"/>
  <c r="G18" i="4" s="1"/>
  <c r="E19" i="4"/>
  <c r="G19" i="4" s="1"/>
  <c r="E6" i="4"/>
  <c r="G6" i="4" s="1"/>
  <c r="G26" i="4" s="1"/>
  <c r="H6" i="4" l="1"/>
  <c r="H26" i="4" s="1"/>
  <c r="F47" i="4" s="1"/>
  <c r="F26" i="4"/>
</calcChain>
</file>

<file path=xl/sharedStrings.xml><?xml version="1.0" encoding="utf-8"?>
<sst xmlns="http://schemas.openxmlformats.org/spreadsheetml/2006/main" count="61" uniqueCount="61">
  <si>
    <t>Názov tovaru</t>
  </si>
  <si>
    <t>Celkom</t>
  </si>
  <si>
    <t>P. č.</t>
  </si>
  <si>
    <t>Počet      ks</t>
  </si>
  <si>
    <t>Jed. cena  bez DPH v €</t>
  </si>
  <si>
    <t>Jed. cena s DPH v €</t>
  </si>
  <si>
    <t>Základná škola Pri kríži 11, 821 02 Bratislava</t>
  </si>
  <si>
    <t>A.</t>
  </si>
  <si>
    <t>B.</t>
  </si>
  <si>
    <t>Identifikačné údaje uchádzača</t>
  </si>
  <si>
    <t>1.</t>
  </si>
  <si>
    <t>Názov</t>
  </si>
  <si>
    <t>Ulica</t>
  </si>
  <si>
    <t>Sídlo (mesto + PSČ)</t>
  </si>
  <si>
    <t>IČO</t>
  </si>
  <si>
    <t>DIČ</t>
  </si>
  <si>
    <t>tel. kontakt</t>
  </si>
  <si>
    <t>mail</t>
  </si>
  <si>
    <t>kontaktná osoba</t>
  </si>
  <si>
    <t xml:space="preserve">Suma spolu s DPH za predmet zákazky vrátane výroby,montáže a dopravy </t>
  </si>
  <si>
    <t>2.</t>
  </si>
  <si>
    <t>3.</t>
  </si>
  <si>
    <t>4.</t>
  </si>
  <si>
    <t>5.</t>
  </si>
  <si>
    <t>6.</t>
  </si>
  <si>
    <t>7.</t>
  </si>
  <si>
    <t>8.</t>
  </si>
  <si>
    <t>9.</t>
  </si>
  <si>
    <t>cena spolu v € bez DPH</t>
  </si>
  <si>
    <t>platca DPH áno/nie</t>
  </si>
  <si>
    <t>sadzba DPH 20%</t>
  </si>
  <si>
    <t>príloha č. 2</t>
  </si>
  <si>
    <t>V......................, dňa .........................................</t>
  </si>
  <si>
    <t>cena spolu s DPH</t>
  </si>
  <si>
    <t>Ceny uvádzať s presnosťou na dve desatinné miesta</t>
  </si>
  <si>
    <r>
      <rPr>
        <b/>
        <u/>
        <sz val="10"/>
        <rFont val="Arial CE"/>
        <charset val="238"/>
      </rPr>
      <t>Kritérium vyhodnotenia:</t>
    </r>
    <r>
      <rPr>
        <b/>
        <sz val="10"/>
        <rFont val="Arial CE"/>
        <charset val="238"/>
      </rPr>
      <t xml:space="preserve">  Najnižšia cena za celý predmet zákazky spolu s DPH</t>
    </r>
  </si>
  <si>
    <t>Špecifikácia predmetu zákazky: kancelársky a školský nábytok - návrh na plnenie kritérií</t>
  </si>
  <si>
    <t>Skriňa vysoká, policová, uzatvorená, dezén skrine - biela, čerešňa, buk, alebo dub sonoma, rozmer:1800x900x400mm, doska LTD18 mm s ABS hranou 2mm,  1 x zámok</t>
  </si>
  <si>
    <t xml:space="preserve">Skriňa vysoká, šatňová, s výsovom na ramienko a policou, rozmer: 1800x900x400mm, doska LTD18 mm s ABS hranou 2mm, dezén skrine - biela, čerešňa, buk, alebo dub sonoma </t>
  </si>
  <si>
    <t>Skriňa nízka, policová, uzatvorená , rozmer:900x900x400mm, doska LTD18 mm s ABS hranou 2mm, dezén skrine - biela, čerešňa, buk, alebo dub sonoma + zámok</t>
  </si>
  <si>
    <t>Skriňa nízka zásuvková, 3 zásuvky, rozmer: 900x900x400cm, doska LTD18 mm s ABS hranou 2mm, dezén skrine  - biela, čerešňa, buk, alebo dub sonoma</t>
  </si>
  <si>
    <t>Skriňa nízka, policová, otvorená, rozmer:900x900x400mm, doska LTD18 mm s ABS hranou 2mm, dezén skrine - biela, čerešňa, buk, alebo dub sonoma + zámok</t>
  </si>
  <si>
    <t>Skriňa nízka roletková, rozmer: 900x1200x400cm, doska LTD18 mm s ABS hranou 2mm, dezén skrine  - biela, čerešňa, buk, alebo dub sonoma</t>
  </si>
  <si>
    <t>nástenky do kancelárie o rozmere: 200 x 120cm, alu rám</t>
  </si>
  <si>
    <t>Kancelársky stôl so zabudovaným zásuvkovým kontajnerom na pravej strane, s predným zavetrovaním a hrúbkou dosky 18mm, rozmer stola:  150 x 70 x 76cm, dezén  biela, čerešňa, buk, alebo dub sonoma</t>
  </si>
  <si>
    <t>Konferenčný stôl , celodrevený, rozmer: 90x50x50cm, ABS2mm, dezén - biela, čerešňa, buk, alebo dub sonoma</t>
  </si>
  <si>
    <t>Recepčný stôl so zabudovaným zásuvkovým kontajnerom na pravej strane, s predným zavetrovaním a hrúbkou dosky 18mm, rozmer stola:  180 x 70 x 76cm, dezén  biela, čerešňa, buk, alebo dub sonoma + nadstavba na stôl o rozmere:180x33x35cm, doska lam. 18mm ABS 2mm</t>
  </si>
  <si>
    <t xml:space="preserve">Vešiakový panel, materiál: laminovaná DTD, dezén- biela, čerešňa, buk, alebo dub sonoma, Rozmery (ŠxHxV): 500x16x1750mm, kovové úchytky
</t>
  </si>
  <si>
    <t>18.</t>
  </si>
  <si>
    <t>19.</t>
  </si>
  <si>
    <t>20.</t>
  </si>
  <si>
    <t>Doprava na miesto verejného obstarávateľa</t>
  </si>
  <si>
    <t>Skriňa vysoká kombinovaná, hore policová,+B6:B20 dole uzatvorená, rozmer: 1800x900x400mm, doska LTD18 mm s ABS hranou 2mm, dezén skrine - biela, čerešňa, buk, alebo dub sonoma 1 x zámok</t>
  </si>
  <si>
    <t>Celodrevená lavička do telovične, rozmer: 2000 x 250 x 300mm</t>
  </si>
  <si>
    <t>Kovová lavička s bukovou doskou a odkladacím kovovým roštom v rôznom farebnom prevedení RAL, rozmer: 2000 x 300 x 420mm</t>
  </si>
  <si>
    <t>Kancelárska stolička, čierna, sieťové operadlo s podhlavníkom, potiahnuté čiernou koženkou, opierky rúk, šírka sedadla 46cm, oceľový chrómovaný piest a kríž s kolieskami</t>
  </si>
  <si>
    <t>Konferenčné sedenie, jednosedák v tvare U, hrúbka sedadla 6cm, šírka 70cm, klzáky, nosnosť 120kg, látkové prevedenie podľa výberu</t>
  </si>
  <si>
    <t>Konferenčné sedenie,dvojsedák, hrúbka sedadla 8cm, kovová podnož vo farbe
podľa výberu, šírka 118cm, hmotnosť 32kg,  nosnosť 240kg, látkové prevedenie podľa výberu</t>
  </si>
  <si>
    <t>Konferenčné sedenie rohové,dvojsedák, hrúbka sedadla 8cm, kovová podnož vo farbe
podľa výberu, hmotnosť 32kg,  nosnosť 240kg, látkové prevedenie podľa výberu</t>
  </si>
  <si>
    <t>Taburet na chodby, výška 40cm, farebné prevedenie látok podľa výberu</t>
  </si>
  <si>
    <t>podpis a pečiatka zodpovedného pracovníka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</si>
</sst>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4"/>
      <name val="Arial CE"/>
      <charset val="238"/>
    </font>
    <font>
      <b/>
      <sz val="10"/>
      <color indexed="8"/>
      <name val="Arial CE"/>
      <charset val="238"/>
    </font>
    <font>
      <b/>
      <sz val="10"/>
      <color indexed="63"/>
      <name val="Arial CE"/>
      <charset val="238"/>
    </font>
    <font>
      <b/>
      <sz val="12"/>
      <name val="Arial"/>
      <family val="2"/>
      <charset val="238"/>
    </font>
    <font>
      <u/>
      <sz val="10"/>
      <color theme="10"/>
      <name val="Arial CE"/>
      <charset val="238"/>
    </font>
    <font>
      <b/>
      <sz val="9"/>
      <name val="Times New Roman"/>
      <family val="1"/>
      <charset val="238"/>
    </font>
    <font>
      <sz val="9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9"/>
      <name val="Arial CE"/>
      <charset val="238"/>
    </font>
    <font>
      <b/>
      <u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1" fillId="0" borderId="1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/>
    <xf numFmtId="0" fontId="11" fillId="0" borderId="1" xfId="0" applyFont="1" applyBorder="1" applyAlignment="1"/>
    <xf numFmtId="0" fontId="11" fillId="0" borderId="1" xfId="0" applyFont="1" applyBorder="1"/>
    <xf numFmtId="0" fontId="10" fillId="0" borderId="1" xfId="0" applyFont="1" applyBorder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0" fillId="0" borderId="0" xfId="0" applyFont="1" applyAlignment="1"/>
    <xf numFmtId="0" fontId="11" fillId="0" borderId="0" xfId="0" applyFont="1" applyAlignment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3" fontId="11" fillId="0" borderId="4" xfId="0" applyNumberFormat="1" applyFont="1" applyBorder="1" applyAlignment="1">
      <alignment horizontal="left"/>
    </xf>
    <xf numFmtId="0" fontId="7" fillId="0" borderId="4" xfId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5</xdr:row>
      <xdr:rowOff>152400</xdr:rowOff>
    </xdr:from>
    <xdr:ext cx="184731" cy="164615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74357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view="pageLayout" topLeftCell="A13" zoomScaleNormal="100" workbookViewId="0">
      <selection activeCell="D7" sqref="D7"/>
    </sheetView>
  </sheetViews>
  <sheetFormatPr defaultColWidth="8.5703125" defaultRowHeight="12.75" x14ac:dyDescent="0.2"/>
  <cols>
    <col min="1" max="1" width="5.140625" customWidth="1"/>
    <col min="2" max="2" width="65.42578125" customWidth="1"/>
    <col min="3" max="3" width="6.28515625" style="2" customWidth="1"/>
    <col min="4" max="5" width="12.140625" customWidth="1"/>
    <col min="6" max="6" width="14.28515625" customWidth="1"/>
    <col min="7" max="7" width="12" bestFit="1" customWidth="1"/>
    <col min="8" max="8" width="18.85546875" customWidth="1"/>
  </cols>
  <sheetData>
    <row r="1" spans="1:8" ht="24.95" customHeight="1" x14ac:dyDescent="0.25">
      <c r="A1" s="43" t="s">
        <v>6</v>
      </c>
      <c r="B1" s="44"/>
      <c r="C1" s="44"/>
      <c r="D1" s="44"/>
      <c r="E1" s="44"/>
      <c r="F1" s="44"/>
    </row>
    <row r="2" spans="1:8" ht="15" x14ac:dyDescent="0.2">
      <c r="A2" s="28"/>
      <c r="B2" s="28"/>
      <c r="C2" s="29"/>
      <c r="D2" s="28"/>
      <c r="E2" s="28"/>
      <c r="F2" s="28"/>
    </row>
    <row r="3" spans="1:8" ht="15.75" x14ac:dyDescent="0.25">
      <c r="A3" s="14" t="s">
        <v>7</v>
      </c>
      <c r="B3" s="30" t="s">
        <v>31</v>
      </c>
      <c r="C3" s="29"/>
      <c r="D3" s="27"/>
      <c r="E3" s="27"/>
      <c r="F3" s="27"/>
    </row>
    <row r="4" spans="1:8" ht="15.75" x14ac:dyDescent="0.25">
      <c r="A4" s="57" t="s">
        <v>36</v>
      </c>
      <c r="B4" s="58"/>
      <c r="C4" s="58"/>
      <c r="D4" s="58"/>
      <c r="E4" s="58"/>
      <c r="F4" s="58"/>
      <c r="G4" s="58"/>
      <c r="H4" s="58"/>
    </row>
    <row r="5" spans="1:8" ht="32.25" customHeight="1" x14ac:dyDescent="0.2">
      <c r="A5" s="3" t="s">
        <v>2</v>
      </c>
      <c r="B5" s="4" t="s">
        <v>0</v>
      </c>
      <c r="C5" s="5" t="s">
        <v>3</v>
      </c>
      <c r="D5" s="5" t="s">
        <v>4</v>
      </c>
      <c r="E5" s="5" t="s">
        <v>5</v>
      </c>
      <c r="F5" s="15" t="s">
        <v>28</v>
      </c>
      <c r="G5" s="15" t="s">
        <v>30</v>
      </c>
      <c r="H5" s="33" t="s">
        <v>33</v>
      </c>
    </row>
    <row r="6" spans="1:8" ht="38.25" x14ac:dyDescent="0.2">
      <c r="A6" s="8">
        <v>1</v>
      </c>
      <c r="B6" s="59" t="s">
        <v>52</v>
      </c>
      <c r="C6" s="19">
        <v>6</v>
      </c>
      <c r="D6" s="20">
        <v>0</v>
      </c>
      <c r="E6" s="20">
        <f>SUM(D6*1.2 )</f>
        <v>0</v>
      </c>
      <c r="F6" s="21">
        <f>SUM(C6*D6)</f>
        <v>0</v>
      </c>
      <c r="G6" s="21">
        <f>SUM(C6*E6)</f>
        <v>0</v>
      </c>
      <c r="H6" s="34">
        <f>SUM(F6*1.2)</f>
        <v>0</v>
      </c>
    </row>
    <row r="7" spans="1:8" ht="38.25" x14ac:dyDescent="0.2">
      <c r="A7" s="8">
        <v>2</v>
      </c>
      <c r="B7" s="59" t="s">
        <v>37</v>
      </c>
      <c r="C7" s="19">
        <v>6</v>
      </c>
      <c r="D7" s="20">
        <v>0</v>
      </c>
      <c r="E7" s="20">
        <f t="shared" ref="E7:E25" si="0">SUM(D7*1.2 )</f>
        <v>0</v>
      </c>
      <c r="F7" s="21">
        <f t="shared" ref="F7:F25" si="1">SUM(C7*D7)</f>
        <v>0</v>
      </c>
      <c r="G7" s="21">
        <f t="shared" ref="G7:G25" si="2">SUM(C7*E7)</f>
        <v>0</v>
      </c>
      <c r="H7" s="34">
        <f>SUM(F7*1.2)</f>
        <v>0</v>
      </c>
    </row>
    <row r="8" spans="1:8" ht="38.25" x14ac:dyDescent="0.2">
      <c r="A8" s="8">
        <v>3</v>
      </c>
      <c r="B8" s="59" t="s">
        <v>38</v>
      </c>
      <c r="C8" s="19">
        <v>6</v>
      </c>
      <c r="D8" s="20">
        <v>0</v>
      </c>
      <c r="E8" s="20">
        <f t="shared" si="0"/>
        <v>0</v>
      </c>
      <c r="F8" s="21">
        <f t="shared" si="1"/>
        <v>0</v>
      </c>
      <c r="G8" s="21">
        <f t="shared" si="2"/>
        <v>0</v>
      </c>
      <c r="H8" s="34">
        <f t="shared" ref="H8:H25" si="3">F8*1.2</f>
        <v>0</v>
      </c>
    </row>
    <row r="9" spans="1:8" ht="38.25" x14ac:dyDescent="0.2">
      <c r="A9" s="8">
        <v>4</v>
      </c>
      <c r="B9" s="59" t="s">
        <v>39</v>
      </c>
      <c r="C9" s="19">
        <v>6</v>
      </c>
      <c r="D9" s="20">
        <v>0</v>
      </c>
      <c r="E9" s="20">
        <f t="shared" si="0"/>
        <v>0</v>
      </c>
      <c r="F9" s="21">
        <f t="shared" si="1"/>
        <v>0</v>
      </c>
      <c r="G9" s="21">
        <f t="shared" si="2"/>
        <v>0</v>
      </c>
      <c r="H9" s="34">
        <f t="shared" si="3"/>
        <v>0</v>
      </c>
    </row>
    <row r="10" spans="1:8" ht="38.25" x14ac:dyDescent="0.2">
      <c r="A10" s="8">
        <v>5</v>
      </c>
      <c r="B10" s="59" t="s">
        <v>40</v>
      </c>
      <c r="C10" s="19">
        <v>6</v>
      </c>
      <c r="D10" s="20">
        <v>0</v>
      </c>
      <c r="E10" s="20">
        <f t="shared" si="0"/>
        <v>0</v>
      </c>
      <c r="F10" s="21">
        <f t="shared" si="1"/>
        <v>0</v>
      </c>
      <c r="G10" s="21">
        <f t="shared" si="2"/>
        <v>0</v>
      </c>
      <c r="H10" s="34">
        <f t="shared" si="3"/>
        <v>0</v>
      </c>
    </row>
    <row r="11" spans="1:8" ht="38.25" x14ac:dyDescent="0.2">
      <c r="A11" s="8">
        <v>6</v>
      </c>
      <c r="B11" s="59" t="s">
        <v>41</v>
      </c>
      <c r="C11" s="19">
        <v>6</v>
      </c>
      <c r="D11" s="20">
        <v>0</v>
      </c>
      <c r="E11" s="20">
        <f t="shared" si="0"/>
        <v>0</v>
      </c>
      <c r="F11" s="21">
        <f t="shared" si="1"/>
        <v>0</v>
      </c>
      <c r="G11" s="21">
        <f t="shared" si="2"/>
        <v>0</v>
      </c>
      <c r="H11" s="34">
        <f t="shared" si="3"/>
        <v>0</v>
      </c>
    </row>
    <row r="12" spans="1:8" ht="25.5" x14ac:dyDescent="0.2">
      <c r="A12" s="8">
        <v>7</v>
      </c>
      <c r="B12" s="59" t="s">
        <v>42</v>
      </c>
      <c r="C12" s="19">
        <v>6</v>
      </c>
      <c r="D12" s="20">
        <v>0</v>
      </c>
      <c r="E12" s="20">
        <f t="shared" si="0"/>
        <v>0</v>
      </c>
      <c r="F12" s="21">
        <f t="shared" si="1"/>
        <v>0</v>
      </c>
      <c r="G12" s="21">
        <f t="shared" si="2"/>
        <v>0</v>
      </c>
      <c r="H12" s="34">
        <f t="shared" si="3"/>
        <v>0</v>
      </c>
    </row>
    <row r="13" spans="1:8" x14ac:dyDescent="0.2">
      <c r="A13" s="8">
        <v>8</v>
      </c>
      <c r="B13" s="59" t="s">
        <v>43</v>
      </c>
      <c r="C13" s="19">
        <v>12</v>
      </c>
      <c r="D13" s="20">
        <v>0</v>
      </c>
      <c r="E13" s="20">
        <f t="shared" si="0"/>
        <v>0</v>
      </c>
      <c r="F13" s="21">
        <f t="shared" si="1"/>
        <v>0</v>
      </c>
      <c r="G13" s="21">
        <f t="shared" si="2"/>
        <v>0</v>
      </c>
      <c r="H13" s="34">
        <f t="shared" si="3"/>
        <v>0</v>
      </c>
    </row>
    <row r="14" spans="1:8" ht="38.25" x14ac:dyDescent="0.2">
      <c r="A14" s="8">
        <v>9</v>
      </c>
      <c r="B14" s="59" t="s">
        <v>44</v>
      </c>
      <c r="C14" s="19">
        <v>18</v>
      </c>
      <c r="D14" s="20">
        <v>0</v>
      </c>
      <c r="E14" s="20">
        <f t="shared" si="0"/>
        <v>0</v>
      </c>
      <c r="F14" s="21">
        <f t="shared" si="1"/>
        <v>0</v>
      </c>
      <c r="G14" s="21">
        <f t="shared" si="2"/>
        <v>0</v>
      </c>
      <c r="H14" s="34">
        <f t="shared" si="3"/>
        <v>0</v>
      </c>
    </row>
    <row r="15" spans="1:8" ht="51" x14ac:dyDescent="0.2">
      <c r="A15" s="8">
        <v>10</v>
      </c>
      <c r="B15" s="59" t="s">
        <v>46</v>
      </c>
      <c r="C15" s="19">
        <v>4</v>
      </c>
      <c r="D15" s="20">
        <v>0</v>
      </c>
      <c r="E15" s="20">
        <f t="shared" si="0"/>
        <v>0</v>
      </c>
      <c r="F15" s="21">
        <f t="shared" si="1"/>
        <v>0</v>
      </c>
      <c r="G15" s="21">
        <f t="shared" si="2"/>
        <v>0</v>
      </c>
      <c r="H15" s="34">
        <f t="shared" si="3"/>
        <v>0</v>
      </c>
    </row>
    <row r="16" spans="1:8" ht="25.5" x14ac:dyDescent="0.2">
      <c r="A16" s="8">
        <v>11</v>
      </c>
      <c r="B16" s="59" t="s">
        <v>45</v>
      </c>
      <c r="C16" s="19">
        <v>6</v>
      </c>
      <c r="D16" s="20">
        <v>0</v>
      </c>
      <c r="E16" s="20">
        <f t="shared" si="0"/>
        <v>0</v>
      </c>
      <c r="F16" s="21">
        <f t="shared" si="1"/>
        <v>0</v>
      </c>
      <c r="G16" s="21">
        <f t="shared" si="2"/>
        <v>0</v>
      </c>
      <c r="H16" s="34">
        <f t="shared" si="3"/>
        <v>0</v>
      </c>
    </row>
    <row r="17" spans="1:8" s="1" customFormat="1" ht="38.25" x14ac:dyDescent="0.2">
      <c r="A17" s="8">
        <v>12</v>
      </c>
      <c r="B17" s="59" t="s">
        <v>47</v>
      </c>
      <c r="C17" s="22">
        <v>6</v>
      </c>
      <c r="D17" s="20">
        <v>0</v>
      </c>
      <c r="E17" s="20">
        <f t="shared" si="0"/>
        <v>0</v>
      </c>
      <c r="F17" s="21">
        <f t="shared" si="1"/>
        <v>0</v>
      </c>
      <c r="G17" s="21">
        <f t="shared" si="2"/>
        <v>0</v>
      </c>
      <c r="H17" s="35">
        <f t="shared" si="3"/>
        <v>0</v>
      </c>
    </row>
    <row r="18" spans="1:8" s="1" customFormat="1" x14ac:dyDescent="0.2">
      <c r="A18" s="8">
        <v>13</v>
      </c>
      <c r="B18" s="59" t="s">
        <v>53</v>
      </c>
      <c r="C18" s="22">
        <v>10</v>
      </c>
      <c r="D18" s="20">
        <v>0</v>
      </c>
      <c r="E18" s="20">
        <f t="shared" si="0"/>
        <v>0</v>
      </c>
      <c r="F18" s="21">
        <f t="shared" si="1"/>
        <v>0</v>
      </c>
      <c r="G18" s="21">
        <f t="shared" si="2"/>
        <v>0</v>
      </c>
      <c r="H18" s="35">
        <f t="shared" si="3"/>
        <v>0</v>
      </c>
    </row>
    <row r="19" spans="1:8" s="1" customFormat="1" ht="25.5" x14ac:dyDescent="0.2">
      <c r="A19" s="8">
        <v>14</v>
      </c>
      <c r="B19" s="59" t="s">
        <v>54</v>
      </c>
      <c r="C19" s="22">
        <v>30</v>
      </c>
      <c r="D19" s="20">
        <v>0</v>
      </c>
      <c r="E19" s="20">
        <f t="shared" si="0"/>
        <v>0</v>
      </c>
      <c r="F19" s="21">
        <f t="shared" si="1"/>
        <v>0</v>
      </c>
      <c r="G19" s="21">
        <f t="shared" si="2"/>
        <v>0</v>
      </c>
      <c r="H19" s="35">
        <f t="shared" si="3"/>
        <v>0</v>
      </c>
    </row>
    <row r="20" spans="1:8" s="1" customFormat="1" ht="38.25" x14ac:dyDescent="0.2">
      <c r="A20" s="8">
        <v>15</v>
      </c>
      <c r="B20" s="59" t="s">
        <v>55</v>
      </c>
      <c r="C20" s="22">
        <v>22</v>
      </c>
      <c r="D20" s="20">
        <v>0</v>
      </c>
      <c r="E20" s="20">
        <f t="shared" si="0"/>
        <v>0</v>
      </c>
      <c r="F20" s="21">
        <f t="shared" si="1"/>
        <v>0</v>
      </c>
      <c r="G20" s="21">
        <f t="shared" si="2"/>
        <v>0</v>
      </c>
      <c r="H20" s="35">
        <f t="shared" si="3"/>
        <v>0</v>
      </c>
    </row>
    <row r="21" spans="1:8" s="1" customFormat="1" ht="25.5" x14ac:dyDescent="0.2">
      <c r="A21" s="8">
        <v>16</v>
      </c>
      <c r="B21" s="59" t="s">
        <v>56</v>
      </c>
      <c r="C21" s="22">
        <v>20</v>
      </c>
      <c r="D21" s="20">
        <v>0</v>
      </c>
      <c r="E21" s="20">
        <f t="shared" si="0"/>
        <v>0</v>
      </c>
      <c r="F21" s="21">
        <f t="shared" si="1"/>
        <v>0</v>
      </c>
      <c r="G21" s="21">
        <f t="shared" si="2"/>
        <v>0</v>
      </c>
      <c r="H21" s="35">
        <f t="shared" si="3"/>
        <v>0</v>
      </c>
    </row>
    <row r="22" spans="1:8" s="1" customFormat="1" ht="51" x14ac:dyDescent="0.2">
      <c r="A22" s="8">
        <v>17</v>
      </c>
      <c r="B22" s="59" t="s">
        <v>57</v>
      </c>
      <c r="C22" s="22">
        <v>14</v>
      </c>
      <c r="D22" s="20">
        <v>0</v>
      </c>
      <c r="E22" s="20">
        <f t="shared" si="0"/>
        <v>0</v>
      </c>
      <c r="F22" s="21">
        <f t="shared" si="1"/>
        <v>0</v>
      </c>
      <c r="G22" s="21">
        <f t="shared" si="2"/>
        <v>0</v>
      </c>
      <c r="H22" s="35">
        <f t="shared" si="3"/>
        <v>0</v>
      </c>
    </row>
    <row r="23" spans="1:8" s="1" customFormat="1" ht="51" x14ac:dyDescent="0.2">
      <c r="A23" s="8" t="s">
        <v>48</v>
      </c>
      <c r="B23" s="59" t="s">
        <v>58</v>
      </c>
      <c r="C23" s="22">
        <v>2</v>
      </c>
      <c r="D23" s="20">
        <v>0</v>
      </c>
      <c r="E23" s="20">
        <f t="shared" si="0"/>
        <v>0</v>
      </c>
      <c r="F23" s="21">
        <f t="shared" si="1"/>
        <v>0</v>
      </c>
      <c r="G23" s="21">
        <f t="shared" si="2"/>
        <v>0</v>
      </c>
      <c r="H23" s="35">
        <f t="shared" si="3"/>
        <v>0</v>
      </c>
    </row>
    <row r="24" spans="1:8" s="1" customFormat="1" x14ac:dyDescent="0.2">
      <c r="A24" s="8" t="s">
        <v>49</v>
      </c>
      <c r="B24" s="60" t="s">
        <v>59</v>
      </c>
      <c r="C24" s="22">
        <v>16</v>
      </c>
      <c r="D24" s="20">
        <v>0</v>
      </c>
      <c r="E24" s="20">
        <f t="shared" si="0"/>
        <v>0</v>
      </c>
      <c r="F24" s="21">
        <f t="shared" si="1"/>
        <v>0</v>
      </c>
      <c r="G24" s="21">
        <f t="shared" si="2"/>
        <v>0</v>
      </c>
      <c r="H24" s="35">
        <f t="shared" si="3"/>
        <v>0</v>
      </c>
    </row>
    <row r="25" spans="1:8" s="1" customFormat="1" x14ac:dyDescent="0.2">
      <c r="A25" s="8" t="s">
        <v>50</v>
      </c>
      <c r="B25" s="1" t="s">
        <v>51</v>
      </c>
      <c r="C25" s="22">
        <v>1</v>
      </c>
      <c r="D25" s="20">
        <v>0</v>
      </c>
      <c r="E25" s="20">
        <f t="shared" si="0"/>
        <v>0</v>
      </c>
      <c r="F25" s="21">
        <f t="shared" si="1"/>
        <v>0</v>
      </c>
      <c r="G25" s="21">
        <f t="shared" si="2"/>
        <v>0</v>
      </c>
      <c r="H25" s="35">
        <f t="shared" si="3"/>
        <v>0</v>
      </c>
    </row>
    <row r="26" spans="1:8" s="6" customFormat="1" ht="24.95" customHeight="1" x14ac:dyDescent="0.2">
      <c r="A26" s="9"/>
      <c r="B26" s="10" t="s">
        <v>1</v>
      </c>
      <c r="C26" s="11">
        <f>SUM(C6:C25)</f>
        <v>203</v>
      </c>
      <c r="D26" s="9"/>
      <c r="E26" s="9"/>
      <c r="F26" s="18">
        <f>SUM(F6:F25)</f>
        <v>0</v>
      </c>
      <c r="G26" s="18">
        <f>SUM(G6:G25)</f>
        <v>0</v>
      </c>
      <c r="H26" s="18">
        <f>SUM(H6:H25)</f>
        <v>0</v>
      </c>
    </row>
    <row r="27" spans="1:8" s="7" customFormat="1" ht="24.75" hidden="1" customHeight="1" x14ac:dyDescent="0.2">
      <c r="A27" s="41"/>
      <c r="B27" s="42"/>
      <c r="C27" s="42"/>
      <c r="D27" s="42"/>
      <c r="E27" s="42"/>
      <c r="F27" s="42"/>
    </row>
    <row r="28" spans="1:8" s="7" customFormat="1" ht="24.75" customHeight="1" x14ac:dyDescent="0.2">
      <c r="A28" s="39"/>
      <c r="B28" s="40"/>
      <c r="C28" s="40"/>
      <c r="D28" s="40"/>
      <c r="E28" s="40"/>
      <c r="F28" s="40"/>
    </row>
    <row r="29" spans="1:8" s="7" customFormat="1" ht="24.75" customHeight="1" x14ac:dyDescent="0.2">
      <c r="A29" s="31"/>
      <c r="B29" s="32"/>
      <c r="C29" s="32"/>
      <c r="D29" s="32"/>
      <c r="E29" s="32"/>
      <c r="F29" s="32"/>
    </row>
    <row r="30" spans="1:8" s="7" customFormat="1" ht="24.75" customHeight="1" x14ac:dyDescent="0.2">
      <c r="A30" s="31"/>
      <c r="B30" s="36" t="s">
        <v>34</v>
      </c>
      <c r="C30" s="32"/>
      <c r="D30" s="32"/>
      <c r="E30" s="32"/>
      <c r="F30" s="32"/>
    </row>
    <row r="31" spans="1:8" s="7" customFormat="1" ht="24.75" customHeight="1" x14ac:dyDescent="0.2">
      <c r="A31" s="39"/>
      <c r="B31" s="36"/>
      <c r="C31" s="40"/>
      <c r="D31" s="40"/>
      <c r="E31" s="40"/>
      <c r="F31" s="40"/>
    </row>
    <row r="32" spans="1:8" s="7" customFormat="1" ht="24.75" customHeight="1" x14ac:dyDescent="0.2">
      <c r="A32" s="31"/>
      <c r="B32" s="32"/>
      <c r="C32" s="32"/>
      <c r="D32" s="32"/>
      <c r="E32" s="32"/>
      <c r="F32" s="32"/>
    </row>
    <row r="33" spans="1:6" s="7" customFormat="1" ht="24.75" customHeight="1" x14ac:dyDescent="0.2">
      <c r="A33" s="31"/>
      <c r="B33" s="36" t="s">
        <v>35</v>
      </c>
      <c r="C33" s="32"/>
      <c r="D33" s="32"/>
      <c r="E33" s="32"/>
      <c r="F33" s="32"/>
    </row>
    <row r="34" spans="1:6" s="7" customFormat="1" ht="24.75" customHeight="1" x14ac:dyDescent="0.2">
      <c r="A34" s="39"/>
      <c r="B34" s="36"/>
      <c r="C34" s="40"/>
      <c r="D34" s="40"/>
      <c r="E34" s="40"/>
      <c r="F34" s="40"/>
    </row>
    <row r="35" spans="1:6" s="7" customFormat="1" ht="24.75" customHeight="1" x14ac:dyDescent="0.2">
      <c r="A35" s="31"/>
      <c r="B35" s="32"/>
      <c r="C35" s="32"/>
      <c r="D35" s="32"/>
      <c r="E35" s="32"/>
      <c r="F35" s="32"/>
    </row>
    <row r="36" spans="1:6" s="7" customFormat="1" ht="24.75" customHeight="1" x14ac:dyDescent="0.2">
      <c r="A36" s="16"/>
      <c r="B36" s="17"/>
      <c r="C36" s="17"/>
      <c r="D36" s="17"/>
      <c r="E36" s="17"/>
      <c r="F36" s="17"/>
    </row>
    <row r="37" spans="1:6" ht="15.75" x14ac:dyDescent="0.25">
      <c r="A37" s="23" t="s">
        <v>8</v>
      </c>
      <c r="B37" s="45" t="s">
        <v>9</v>
      </c>
      <c r="C37" s="46"/>
      <c r="D37" s="46"/>
      <c r="E37" s="46"/>
      <c r="F37" s="47"/>
    </row>
    <row r="38" spans="1:6" ht="15.75" x14ac:dyDescent="0.25">
      <c r="A38" s="24" t="s">
        <v>10</v>
      </c>
      <c r="B38" s="23" t="s">
        <v>11</v>
      </c>
      <c r="C38" s="52"/>
      <c r="D38" s="53"/>
      <c r="E38" s="53"/>
      <c r="F38" s="54"/>
    </row>
    <row r="39" spans="1:6" ht="15.75" x14ac:dyDescent="0.25">
      <c r="A39" s="24" t="s">
        <v>20</v>
      </c>
      <c r="B39" s="23" t="s">
        <v>12</v>
      </c>
      <c r="C39" s="52"/>
      <c r="D39" s="53"/>
      <c r="E39" s="53"/>
      <c r="F39" s="54"/>
    </row>
    <row r="40" spans="1:6" ht="15.75" x14ac:dyDescent="0.25">
      <c r="A40" s="24" t="s">
        <v>21</v>
      </c>
      <c r="B40" s="23" t="s">
        <v>13</v>
      </c>
      <c r="C40" s="52"/>
      <c r="D40" s="53"/>
      <c r="E40" s="53"/>
      <c r="F40" s="54"/>
    </row>
    <row r="41" spans="1:6" ht="15.75" x14ac:dyDescent="0.25">
      <c r="A41" s="24" t="s">
        <v>22</v>
      </c>
      <c r="B41" s="23" t="s">
        <v>14</v>
      </c>
      <c r="C41" s="52"/>
      <c r="D41" s="53"/>
      <c r="E41" s="53"/>
      <c r="F41" s="54"/>
    </row>
    <row r="42" spans="1:6" ht="15.75" x14ac:dyDescent="0.25">
      <c r="A42" s="24" t="s">
        <v>23</v>
      </c>
      <c r="B42" s="23" t="s">
        <v>15</v>
      </c>
      <c r="C42" s="52"/>
      <c r="D42" s="53"/>
      <c r="E42" s="53"/>
      <c r="F42" s="54"/>
    </row>
    <row r="43" spans="1:6" ht="15.75" x14ac:dyDescent="0.25">
      <c r="A43" s="25" t="s">
        <v>24</v>
      </c>
      <c r="B43" s="26" t="s">
        <v>16</v>
      </c>
      <c r="C43" s="55"/>
      <c r="D43" s="53"/>
      <c r="E43" s="53"/>
      <c r="F43" s="54"/>
    </row>
    <row r="44" spans="1:6" ht="15.75" x14ac:dyDescent="0.25">
      <c r="A44" s="25" t="s">
        <v>25</v>
      </c>
      <c r="B44" s="26" t="s">
        <v>17</v>
      </c>
      <c r="C44" s="56"/>
      <c r="D44" s="53"/>
      <c r="E44" s="53"/>
      <c r="F44" s="54"/>
    </row>
    <row r="45" spans="1:6" ht="15.75" x14ac:dyDescent="0.25">
      <c r="A45" s="25" t="s">
        <v>26</v>
      </c>
      <c r="B45" s="26" t="s">
        <v>18</v>
      </c>
      <c r="C45" s="52"/>
      <c r="D45" s="53"/>
      <c r="E45" s="53"/>
      <c r="F45" s="54"/>
    </row>
    <row r="46" spans="1:6" ht="16.5" thickBot="1" x14ac:dyDescent="0.3">
      <c r="A46" s="25" t="s">
        <v>27</v>
      </c>
      <c r="B46" s="26" t="s">
        <v>29</v>
      </c>
      <c r="C46" s="52"/>
      <c r="D46" s="53"/>
      <c r="E46" s="53"/>
      <c r="F46" s="54"/>
    </row>
    <row r="47" spans="1:6" ht="18.75" customHeight="1" x14ac:dyDescent="0.2">
      <c r="A47" s="48" t="s">
        <v>19</v>
      </c>
      <c r="B47" s="48"/>
      <c r="C47" s="48"/>
      <c r="D47" s="48"/>
      <c r="E47" s="48"/>
      <c r="F47" s="49">
        <f>SUM(H26)</f>
        <v>0</v>
      </c>
    </row>
    <row r="48" spans="1:6" ht="18" customHeight="1" x14ac:dyDescent="0.2">
      <c r="A48" s="48"/>
      <c r="B48" s="48"/>
      <c r="C48" s="48"/>
      <c r="D48" s="48"/>
      <c r="E48" s="48"/>
      <c r="F48" s="50"/>
    </row>
    <row r="49" spans="1:6" ht="18" customHeight="1" thickBot="1" x14ac:dyDescent="0.25">
      <c r="A49" s="48"/>
      <c r="B49" s="48"/>
      <c r="C49" s="48"/>
      <c r="D49" s="48"/>
      <c r="E49" s="48"/>
      <c r="F49" s="51"/>
    </row>
    <row r="50" spans="1:6" ht="18" customHeight="1" x14ac:dyDescent="0.2">
      <c r="A50" s="37"/>
      <c r="B50" s="37"/>
      <c r="C50" s="37"/>
      <c r="D50" s="37"/>
      <c r="E50" s="37"/>
      <c r="F50" s="38"/>
    </row>
    <row r="51" spans="1:6" ht="18" x14ac:dyDescent="0.25">
      <c r="A51" s="13"/>
      <c r="B51" s="13"/>
      <c r="C51" s="12"/>
      <c r="D51" s="13"/>
      <c r="E51" s="13"/>
      <c r="F51" s="13"/>
    </row>
    <row r="52" spans="1:6" ht="18" x14ac:dyDescent="0.25">
      <c r="A52" s="13"/>
      <c r="B52" s="27" t="s">
        <v>32</v>
      </c>
      <c r="C52" s="12"/>
      <c r="D52" s="13"/>
      <c r="E52" s="13"/>
      <c r="F52" s="13"/>
    </row>
    <row r="53" spans="1:6" ht="18" x14ac:dyDescent="0.25">
      <c r="A53" s="13"/>
      <c r="B53" s="27"/>
      <c r="C53" s="12"/>
      <c r="D53" s="13"/>
      <c r="E53" s="13"/>
      <c r="F53" s="13"/>
    </row>
    <row r="54" spans="1:6" ht="18" x14ac:dyDescent="0.25">
      <c r="A54" s="13"/>
      <c r="B54" s="27"/>
      <c r="C54" s="12"/>
      <c r="D54" s="13"/>
      <c r="E54" s="13"/>
      <c r="F54" s="13"/>
    </row>
    <row r="55" spans="1:6" ht="18" x14ac:dyDescent="0.25">
      <c r="A55" s="13"/>
      <c r="B55" s="27" t="s">
        <v>60</v>
      </c>
      <c r="C55" s="12"/>
      <c r="D55" s="13"/>
      <c r="E55" s="13"/>
      <c r="F55" s="13"/>
    </row>
    <row r="56" spans="1:6" ht="18" x14ac:dyDescent="0.25">
      <c r="A56" s="13"/>
      <c r="B56" s="27"/>
      <c r="C56" s="12"/>
      <c r="D56" s="13"/>
      <c r="E56" s="13"/>
      <c r="F56" s="13"/>
    </row>
    <row r="57" spans="1:6" ht="18" x14ac:dyDescent="0.25">
      <c r="A57" s="13"/>
      <c r="B57" s="13"/>
      <c r="C57" s="12"/>
      <c r="D57" s="13"/>
      <c r="E57" s="13"/>
      <c r="F57" s="13"/>
    </row>
    <row r="58" spans="1:6" ht="18" x14ac:dyDescent="0.25">
      <c r="A58" s="13"/>
      <c r="B58" s="13"/>
      <c r="C58" s="12"/>
      <c r="D58" s="13"/>
      <c r="E58" s="13"/>
      <c r="F58" s="13"/>
    </row>
    <row r="59" spans="1:6" ht="18" x14ac:dyDescent="0.25">
      <c r="A59" s="13"/>
      <c r="B59" s="13"/>
      <c r="C59" s="12"/>
      <c r="D59" s="13"/>
      <c r="E59" s="13"/>
      <c r="F59" s="13"/>
    </row>
    <row r="60" spans="1:6" ht="18" x14ac:dyDescent="0.25">
      <c r="A60" s="13"/>
      <c r="B60" s="13"/>
      <c r="C60" s="12"/>
      <c r="D60" s="13"/>
      <c r="E60" s="13"/>
      <c r="F60" s="13"/>
    </row>
    <row r="61" spans="1:6" ht="18" x14ac:dyDescent="0.25">
      <c r="A61" s="13"/>
      <c r="B61" s="13"/>
      <c r="C61" s="12"/>
      <c r="D61" s="13"/>
      <c r="E61" s="13"/>
      <c r="F61" s="13"/>
    </row>
    <row r="62" spans="1:6" ht="18" x14ac:dyDescent="0.25">
      <c r="A62" s="13"/>
      <c r="B62" s="13"/>
      <c r="C62" s="12"/>
      <c r="D62" s="13"/>
      <c r="E62" s="13"/>
      <c r="F62" s="13"/>
    </row>
    <row r="63" spans="1:6" ht="18" x14ac:dyDescent="0.25">
      <c r="A63" s="13"/>
      <c r="B63" s="13"/>
      <c r="C63" s="12"/>
      <c r="D63" s="13"/>
      <c r="E63" s="13"/>
      <c r="F63" s="13"/>
    </row>
    <row r="64" spans="1:6" ht="18" x14ac:dyDescent="0.25">
      <c r="A64" s="13"/>
      <c r="B64" s="13"/>
      <c r="C64" s="12"/>
      <c r="D64" s="13"/>
      <c r="E64" s="13"/>
      <c r="F64" s="13"/>
    </row>
    <row r="65" spans="1:6" ht="18" x14ac:dyDescent="0.25">
      <c r="A65" s="13"/>
      <c r="B65" s="13"/>
      <c r="C65" s="12"/>
      <c r="D65" s="13"/>
      <c r="E65" s="13"/>
      <c r="F65" s="13"/>
    </row>
    <row r="66" spans="1:6" ht="18" x14ac:dyDescent="0.25">
      <c r="A66" s="13"/>
      <c r="B66" s="13"/>
      <c r="C66" s="12"/>
      <c r="D66" s="13"/>
      <c r="E66" s="13"/>
      <c r="F66" s="13"/>
    </row>
  </sheetData>
  <mergeCells count="15">
    <mergeCell ref="A27:F27"/>
    <mergeCell ref="A1:F1"/>
    <mergeCell ref="B37:F37"/>
    <mergeCell ref="A47:E49"/>
    <mergeCell ref="F47:F49"/>
    <mergeCell ref="C38:F38"/>
    <mergeCell ref="C39:F39"/>
    <mergeCell ref="C40:F40"/>
    <mergeCell ref="C42:F42"/>
    <mergeCell ref="C43:F43"/>
    <mergeCell ref="C44:F44"/>
    <mergeCell ref="C45:F45"/>
    <mergeCell ref="C41:F41"/>
    <mergeCell ref="C46:F46"/>
    <mergeCell ref="A4:H4"/>
  </mergeCells>
  <phoneticPr fontId="0" type="noConversion"/>
  <pageMargins left="0.25" right="0.25" top="0.75" bottom="0.75" header="0.3" footer="0.3"/>
  <pageSetup paperSize="9" scale="99" fitToHeight="0" orientation="landscape" horizontalDpi="4294967293" verticalDpi="4294967293" r:id="rId1"/>
  <headerFooter alignWithMargins="0">
    <oddHeader>&amp;L&amp;P&amp;CZákladná škola Pri kríži 11, 841 02 Bratislava, m. č. Dúbravka</oddHead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Výzva na cenovú ponuku</vt:lpstr>
      <vt:lpstr>Hárok2</vt:lpstr>
      <vt:lpstr>Hárok3</vt:lpstr>
    </vt:vector>
  </TitlesOfParts>
  <Company>Turmalin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vlastnik</cp:lastModifiedBy>
  <cp:lastPrinted>2020-12-18T08:59:29Z</cp:lastPrinted>
  <dcterms:created xsi:type="dcterms:W3CDTF">2005-01-04T13:16:31Z</dcterms:created>
  <dcterms:modified xsi:type="dcterms:W3CDTF">2020-12-18T09:00:33Z</dcterms:modified>
</cp:coreProperties>
</file>