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6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lastník\Desktop\"/>
    </mc:Choice>
  </mc:AlternateContent>
  <xr:revisionPtr revIDLastSave="0" documentId="8_{98B7EA55-69D7-4F95-8A38-D259BD766300}" xr6:coauthVersionLast="36" xr6:coauthVersionMax="36" xr10:uidLastSave="{00000000-0000-0000-0000-000000000000}"/>
  <bookViews>
    <workbookView xWindow="0" yWindow="0" windowWidth="19200" windowHeight="6930"/>
  </bookViews>
  <sheets>
    <sheet name="Výzva_na_cenovú_ponuku" sheetId="1" r:id="rId1"/>
    <sheet name="Hárok2" sheetId="2" r:id="rId2"/>
    <sheet name="Hárok3" sheetId="3" r:id="rId3"/>
  </sheets>
  <calcPr calcId="191029" fullCalcOnLoad="1"/>
</workbook>
</file>

<file path=xl/calcChain.xml><?xml version="1.0" encoding="utf-8"?>
<calcChain xmlns="http://schemas.openxmlformats.org/spreadsheetml/2006/main">
  <c r="H33" i="1" l="1"/>
  <c r="F33" i="1"/>
  <c r="E33" i="1"/>
  <c r="G32" i="1"/>
  <c r="I32" i="1" s="1"/>
  <c r="G31" i="1"/>
  <c r="I31" i="1" s="1"/>
  <c r="G30" i="1"/>
  <c r="I30" i="1" s="1"/>
  <c r="I29" i="1"/>
  <c r="G29" i="1"/>
  <c r="G28" i="1"/>
  <c r="I28" i="1" s="1"/>
  <c r="I27" i="1"/>
  <c r="G27" i="1"/>
  <c r="G26" i="1"/>
  <c r="I26" i="1" s="1"/>
  <c r="I25" i="1"/>
  <c r="G25" i="1"/>
  <c r="G24" i="1"/>
  <c r="I24" i="1" s="1"/>
  <c r="I23" i="1"/>
  <c r="G23" i="1"/>
  <c r="G22" i="1"/>
  <c r="I22" i="1" s="1"/>
  <c r="I21" i="1"/>
  <c r="G21" i="1"/>
  <c r="G20" i="1"/>
  <c r="I20" i="1" s="1"/>
  <c r="I19" i="1"/>
  <c r="G19" i="1"/>
  <c r="G18" i="1"/>
  <c r="I18" i="1" s="1"/>
  <c r="I17" i="1"/>
  <c r="G17" i="1"/>
  <c r="G16" i="1"/>
  <c r="I16" i="1" s="1"/>
  <c r="I15" i="1"/>
  <c r="G15" i="1"/>
  <c r="G14" i="1"/>
  <c r="I14" i="1" s="1"/>
  <c r="I13" i="1"/>
  <c r="G13" i="1"/>
  <c r="G12" i="1"/>
  <c r="I12" i="1" s="1"/>
  <c r="I11" i="1"/>
  <c r="G11" i="1"/>
  <c r="G10" i="1"/>
  <c r="I10" i="1" s="1"/>
  <c r="I9" i="1"/>
  <c r="G9" i="1"/>
  <c r="G8" i="1"/>
  <c r="I8" i="1" s="1"/>
  <c r="I7" i="1"/>
  <c r="G7" i="1"/>
  <c r="G6" i="1"/>
  <c r="I6" i="1" s="1"/>
  <c r="I33" i="1" l="1"/>
  <c r="H51" i="1" s="1"/>
  <c r="G33" i="1"/>
</calcChain>
</file>

<file path=xl/sharedStrings.xml><?xml version="1.0" encoding="utf-8"?>
<sst xmlns="http://schemas.openxmlformats.org/spreadsheetml/2006/main" count="155" uniqueCount="91">
  <si>
    <r>
      <t xml:space="preserve">          </t>
    </r>
    <r>
      <rPr>
        <sz val="14"/>
        <color rgb="FF000000"/>
        <rFont val="Arial CE"/>
        <charset val="238"/>
      </rPr>
      <t>príloha č. 1</t>
    </r>
    <r>
      <rPr>
        <b/>
        <sz val="14"/>
        <color rgb="FF000000"/>
        <rFont val="Arial CE"/>
        <charset val="238"/>
      </rPr>
      <t xml:space="preserve">           Návrh na plnenie kritérií                      </t>
    </r>
  </si>
  <si>
    <t>Špecifikácia predmetu zákazky: Učebnice s príspevkom MŠVVaŠ SR 2020</t>
  </si>
  <si>
    <t>A.</t>
  </si>
  <si>
    <t>P.č.</t>
  </si>
  <si>
    <t>typ</t>
  </si>
  <si>
    <t>Opis predmetu zákazky</t>
  </si>
  <si>
    <t>počet ks</t>
  </si>
  <si>
    <t>cena MJ bez DPH</t>
  </si>
  <si>
    <t>cena spolu bez DPH</t>
  </si>
  <si>
    <t>Výška DPH v €</t>
  </si>
  <si>
    <t>cena spolu s DPH</t>
  </si>
  <si>
    <t>1.</t>
  </si>
  <si>
    <t>T</t>
  </si>
  <si>
    <t>Slovenský jazyk pre 5. ročník ZŠ</t>
  </si>
  <si>
    <t>ks</t>
  </si>
  <si>
    <t>2.</t>
  </si>
  <si>
    <t xml:space="preserve">Hudobná výchova pre 5. ročník ZŠ </t>
  </si>
  <si>
    <t>3.</t>
  </si>
  <si>
    <t>Matematika pre 5. ročník ZŠ</t>
  </si>
  <si>
    <t>4.</t>
  </si>
  <si>
    <t>Slovenský jazyk pre 6. ročník ZŠ</t>
  </si>
  <si>
    <t>5.</t>
  </si>
  <si>
    <t>Občianska náuka pre 6. ročník ZŠ</t>
  </si>
  <si>
    <t>6.</t>
  </si>
  <si>
    <t>Občianska náuka pre 9. ročník ZŠ a 4. ročník gymnázia s osemročným štúdiom</t>
  </si>
  <si>
    <t>7.</t>
  </si>
  <si>
    <t>Literárna výchova pre 5. ročník ZŠ</t>
  </si>
  <si>
    <t xml:space="preserve">ks </t>
  </si>
  <si>
    <t>8.</t>
  </si>
  <si>
    <t>Literárna výchova pre 6. ročník ZŠ</t>
  </si>
  <si>
    <t xml:space="preserve">9. </t>
  </si>
  <si>
    <t>Rozšírená príprava na Testovanie 5 - slovenský jazyk a literatúra pre 5. ročník ZŠ</t>
  </si>
  <si>
    <t>10.</t>
  </si>
  <si>
    <t>Dejepis pre 9. ročník ZŠ a 4. ročník gymnázia s osemročným štúdiom</t>
  </si>
  <si>
    <t>11.</t>
  </si>
  <si>
    <t>Matematika 5 pre 5 ročník ZŠ - učebnica</t>
  </si>
  <si>
    <t>12.</t>
  </si>
  <si>
    <t>Matematika 5 pre 5 ročník ZŠ - pracovný zošit 1</t>
  </si>
  <si>
    <t>13.</t>
  </si>
  <si>
    <t>Matematika 5 pre 5 ročník ZŠ - pracovný zošit 2</t>
  </si>
  <si>
    <t>14.</t>
  </si>
  <si>
    <t>Matematika 6 pre 6. ročník ZŠ a 1. ročník gymnázií s osemročným štúdiom - učebnica</t>
  </si>
  <si>
    <t>15.</t>
  </si>
  <si>
    <t>Matematika 6 pre 6 ročník ZŠ - pracovný zošit 1</t>
  </si>
  <si>
    <t>16.</t>
  </si>
  <si>
    <t>Matematika 6 pre 6 ročník ZŠ - pracovný zošit 2</t>
  </si>
  <si>
    <t xml:space="preserve">17. </t>
  </si>
  <si>
    <t>Geografia pre 5. ročník základných škôl</t>
  </si>
  <si>
    <t>18.</t>
  </si>
  <si>
    <t>Technika - Inšpirácia okolo nás - Pracovný zošit pre 5. ročník ZŠ</t>
  </si>
  <si>
    <t>19.</t>
  </si>
  <si>
    <t>Technika - Od nápadu k výrobku - Pracovný zošit pre 6. ročník ZŠ</t>
  </si>
  <si>
    <t>20.</t>
  </si>
  <si>
    <t>Technika - Poznať, rozumieť, vyriešiť - Pracovný zošit pre 7. ročník ZŠ</t>
  </si>
  <si>
    <t>21.</t>
  </si>
  <si>
    <t>Technika - Plánovať, konštruovať, opraviť - Pracovný zošit pre 8. ročník ZŠ</t>
  </si>
  <si>
    <t>22.</t>
  </si>
  <si>
    <t>Technika - Navrhnúť, zhotoviť, aplikovať - Pracovný zošit pre 9. ročník ZŠ</t>
  </si>
  <si>
    <t>23.</t>
  </si>
  <si>
    <t>Ochrana života a zdravia pre 5.-9. ročník</t>
  </si>
  <si>
    <t>24.</t>
  </si>
  <si>
    <t>Hravá etika 5 - pracovný zošit pre 5. ročník ZŠ</t>
  </si>
  <si>
    <t>25.</t>
  </si>
  <si>
    <t>Hravá etika 6 - pracovný zošit pre 6. ročník ZŠ</t>
  </si>
  <si>
    <t>26.</t>
  </si>
  <si>
    <t>Chémia pre 8. ročník ZŠ a 3. ročník gymnázia s osemročným štúdiom</t>
  </si>
  <si>
    <t>27.</t>
  </si>
  <si>
    <t>Fyzika pre 9. ročník ZŠ a 4. ročník gymnázia s osemročným štúdiom</t>
  </si>
  <si>
    <t>Celkom</t>
  </si>
  <si>
    <t>Návrh na plnenie kritérií</t>
  </si>
  <si>
    <t>využitá metodika v učebnici</t>
  </si>
  <si>
    <t>požadovaný obsah</t>
  </si>
  <si>
    <t>podiel praktickej a teoretickej časti</t>
  </si>
  <si>
    <t>najnižšia cena s DPH</t>
  </si>
  <si>
    <t xml:space="preserve">Spolu váha kritéria </t>
  </si>
  <si>
    <t>B.</t>
  </si>
  <si>
    <t>Identifikačné údaje uchádzača</t>
  </si>
  <si>
    <t>Názov uchádzača / obchodné meno</t>
  </si>
  <si>
    <t>Ulica / miesto podnikania</t>
  </si>
  <si>
    <t>Sídlo (mesto + PSČ)</t>
  </si>
  <si>
    <t>IČO</t>
  </si>
  <si>
    <t>DIČ</t>
  </si>
  <si>
    <t>tel. kontakt</t>
  </si>
  <si>
    <t>mail</t>
  </si>
  <si>
    <t>kontaktná osoba</t>
  </si>
  <si>
    <t>9.</t>
  </si>
  <si>
    <t>plátca DPH áno/nie</t>
  </si>
  <si>
    <t>Cena celkom za celý predmet zákazky s DPH</t>
  </si>
  <si>
    <t>v ..................................... Dňa ...................................</t>
  </si>
  <si>
    <t>....................................................................................................</t>
  </si>
  <si>
    <t>meno, priezvisko a podpis osoby oprávnenej konať za uchádzača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</si>
</sst>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41B]General"/>
    <numFmt numFmtId="165" formatCode="#,##0.00&quot; &quot;[$€-41B]"/>
    <numFmt numFmtId="166" formatCode="#,##0.00&quot; €&quot;"/>
    <numFmt numFmtId="167" formatCode="#,##0.00&quot; &quot;[$€-41B];[Red]&quot;-&quot;#,##0.00&quot; &quot;[$€-41B]"/>
  </numFmts>
  <fonts count="20" x14ac:knownFonts="1">
    <font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10"/>
      <color rgb="FF000000"/>
      <name val="Arial CE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sz val="14"/>
      <color rgb="FF000000"/>
      <name val="Arial CE"/>
      <charset val="238"/>
    </font>
    <font>
      <sz val="14"/>
      <color rgb="FF000000"/>
      <name val="Arial CE"/>
      <charset val="238"/>
    </font>
    <font>
      <b/>
      <sz val="14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rgb="FF000000"/>
      <name val="Arial CE"/>
      <charset val="238"/>
    </font>
    <font>
      <b/>
      <sz val="11"/>
      <color rgb="FF000000"/>
      <name val="Arial"/>
      <family val="2"/>
      <charset val="238"/>
    </font>
    <font>
      <b/>
      <sz val="12"/>
      <color rgb="FF000000"/>
      <name val="Arial CE"/>
      <charset val="238"/>
    </font>
    <font>
      <sz val="12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sz val="10"/>
      <color rgb="FF333333"/>
      <name val="Arial"/>
      <family val="2"/>
      <charset val="238"/>
    </font>
    <font>
      <sz val="14"/>
      <color rgb="FF0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5DDC5"/>
        <bgColor rgb="FFF5DDC5"/>
      </patternFill>
    </fill>
    <fill>
      <patternFill patternType="solid">
        <fgColor rgb="FFFFF2CC"/>
        <bgColor rgb="FFFFF2CC"/>
      </patternFill>
    </fill>
    <fill>
      <patternFill patternType="solid">
        <fgColor rgb="FFFCE4D6"/>
        <bgColor rgb="FFFCE4D6"/>
      </patternFill>
    </fill>
    <fill>
      <patternFill patternType="solid">
        <fgColor rgb="FFFDEADA"/>
        <bgColor rgb="FFFDEADA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164" fontId="2" fillId="0" borderId="0" applyBorder="0" applyProtection="0"/>
    <xf numFmtId="0" fontId="3" fillId="0" borderId="0" applyNumberFormat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0" fontId="4" fillId="0" borderId="0" applyNumberFormat="0" applyBorder="0" applyProtection="0"/>
    <xf numFmtId="167" fontId="4" fillId="0" borderId="0" applyBorder="0" applyProtection="0"/>
  </cellStyleXfs>
  <cellXfs count="65">
    <xf numFmtId="0" fontId="0" fillId="0" borderId="0" xfId="0"/>
    <xf numFmtId="164" fontId="2" fillId="0" borderId="0" xfId="2" applyFont="1" applyFill="1" applyAlignment="1"/>
    <xf numFmtId="164" fontId="2" fillId="0" borderId="0" xfId="2" applyFont="1" applyFill="1" applyAlignment="1">
      <alignment horizontal="left" vertical="center"/>
    </xf>
    <xf numFmtId="164" fontId="8" fillId="0" borderId="0" xfId="2" applyFont="1" applyFill="1" applyAlignment="1">
      <alignment horizontal="left" vertical="center" wrapText="1"/>
    </xf>
    <xf numFmtId="164" fontId="9" fillId="0" borderId="0" xfId="2" applyFont="1" applyFill="1" applyAlignment="1">
      <alignment horizontal="left" vertical="center" wrapText="1"/>
    </xf>
    <xf numFmtId="164" fontId="10" fillId="0" borderId="0" xfId="2" applyFont="1" applyFill="1" applyAlignment="1">
      <alignment horizontal="left" vertical="center" wrapText="1"/>
    </xf>
    <xf numFmtId="164" fontId="9" fillId="0" borderId="4" xfId="2" applyFont="1" applyFill="1" applyBorder="1" applyAlignment="1">
      <alignment horizontal="left" vertical="center" wrapText="1"/>
    </xf>
    <xf numFmtId="164" fontId="9" fillId="0" borderId="5" xfId="2" applyFont="1" applyFill="1" applyBorder="1" applyAlignment="1">
      <alignment horizontal="left" vertical="center" wrapText="1"/>
    </xf>
    <xf numFmtId="164" fontId="11" fillId="0" borderId="5" xfId="2" applyFont="1" applyFill="1" applyBorder="1" applyAlignment="1">
      <alignment horizontal="left" vertical="center" wrapText="1"/>
    </xf>
    <xf numFmtId="164" fontId="12" fillId="0" borderId="5" xfId="2" applyFont="1" applyFill="1" applyBorder="1" applyAlignment="1">
      <alignment horizontal="left" vertical="center" wrapText="1"/>
    </xf>
    <xf numFmtId="164" fontId="13" fillId="0" borderId="5" xfId="2" applyFont="1" applyFill="1" applyBorder="1" applyAlignment="1"/>
    <xf numFmtId="164" fontId="9" fillId="2" borderId="7" xfId="2" applyFont="1" applyFill="1" applyBorder="1" applyAlignment="1">
      <alignment horizontal="left" vertical="center" wrapText="1"/>
    </xf>
    <xf numFmtId="164" fontId="9" fillId="2" borderId="8" xfId="2" applyFont="1" applyFill="1" applyBorder="1" applyAlignment="1">
      <alignment horizontal="left" vertical="center" wrapText="1"/>
    </xf>
    <xf numFmtId="0" fontId="5" fillId="2" borderId="7" xfId="0" applyFont="1" applyFill="1" applyBorder="1"/>
    <xf numFmtId="164" fontId="10" fillId="2" borderId="9" xfId="2" applyFont="1" applyFill="1" applyBorder="1" applyAlignment="1">
      <alignment horizontal="center" vertical="center" wrapText="1"/>
    </xf>
    <xf numFmtId="164" fontId="10" fillId="2" borderId="7" xfId="2" applyFont="1" applyFill="1" applyBorder="1" applyAlignment="1">
      <alignment horizontal="center" vertical="center" wrapText="1"/>
    </xf>
    <xf numFmtId="165" fontId="10" fillId="2" borderId="7" xfId="2" applyNumberFormat="1" applyFont="1" applyFill="1" applyBorder="1" applyAlignment="1">
      <alignment horizontal="center" vertical="center" wrapText="1"/>
    </xf>
    <xf numFmtId="165" fontId="2" fillId="2" borderId="7" xfId="2" applyNumberFormat="1" applyFont="1" applyFill="1" applyBorder="1" applyAlignment="1">
      <alignment horizontal="center" vertical="center"/>
    </xf>
    <xf numFmtId="164" fontId="9" fillId="0" borderId="7" xfId="2" applyFont="1" applyFill="1" applyBorder="1" applyAlignment="1">
      <alignment horizontal="left" vertical="center" wrapText="1"/>
    </xf>
    <xf numFmtId="164" fontId="9" fillId="0" borderId="8" xfId="2" applyFont="1" applyFill="1" applyBorder="1" applyAlignment="1">
      <alignment horizontal="left" vertical="center" wrapText="1"/>
    </xf>
    <xf numFmtId="0" fontId="5" fillId="0" borderId="7" xfId="0" applyFont="1" applyBorder="1"/>
    <xf numFmtId="164" fontId="10" fillId="0" borderId="9" xfId="2" applyFont="1" applyFill="1" applyBorder="1" applyAlignment="1">
      <alignment horizontal="center" vertical="center" wrapText="1"/>
    </xf>
    <xf numFmtId="164" fontId="10" fillId="0" borderId="7" xfId="2" applyFont="1" applyFill="1" applyBorder="1" applyAlignment="1">
      <alignment horizontal="center" vertical="center" wrapText="1"/>
    </xf>
    <xf numFmtId="165" fontId="10" fillId="0" borderId="7" xfId="2" applyNumberFormat="1" applyFont="1" applyFill="1" applyBorder="1" applyAlignment="1">
      <alignment horizontal="center" vertical="center" wrapText="1"/>
    </xf>
    <xf numFmtId="165" fontId="2" fillId="0" borderId="7" xfId="2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0" fontId="5" fillId="2" borderId="7" xfId="0" applyFont="1" applyFill="1" applyBorder="1" applyAlignment="1">
      <alignment wrapText="1"/>
    </xf>
    <xf numFmtId="0" fontId="5" fillId="0" borderId="7" xfId="0" applyFont="1" applyBorder="1" applyAlignment="1">
      <alignment wrapText="1"/>
    </xf>
    <xf numFmtId="164" fontId="9" fillId="0" borderId="10" xfId="2" applyFont="1" applyFill="1" applyBorder="1" applyAlignment="1">
      <alignment horizontal="left" vertical="center" wrapText="1"/>
    </xf>
    <xf numFmtId="164" fontId="9" fillId="0" borderId="11" xfId="2" applyFont="1" applyFill="1" applyBorder="1" applyAlignment="1">
      <alignment horizontal="left" vertical="center" wrapText="1"/>
    </xf>
    <xf numFmtId="164" fontId="10" fillId="0" borderId="12" xfId="2" applyFont="1" applyFill="1" applyBorder="1" applyAlignment="1">
      <alignment horizontal="center" vertical="center" wrapText="1"/>
    </xf>
    <xf numFmtId="164" fontId="10" fillId="0" borderId="13" xfId="2" applyFont="1" applyFill="1" applyBorder="1" applyAlignment="1">
      <alignment horizontal="center" vertical="center" wrapText="1"/>
    </xf>
    <xf numFmtId="165" fontId="10" fillId="0" borderId="13" xfId="2" applyNumberFormat="1" applyFont="1" applyFill="1" applyBorder="1" applyAlignment="1">
      <alignment horizontal="center" vertical="center" wrapText="1"/>
    </xf>
    <xf numFmtId="165" fontId="2" fillId="0" borderId="13" xfId="2" applyNumberFormat="1" applyFont="1" applyFill="1" applyBorder="1" applyAlignment="1">
      <alignment horizontal="center" vertical="center"/>
    </xf>
    <xf numFmtId="164" fontId="9" fillId="0" borderId="14" xfId="2" applyFont="1" applyFill="1" applyBorder="1" applyAlignment="1">
      <alignment horizontal="left" vertical="center" wrapText="1"/>
    </xf>
    <xf numFmtId="164" fontId="9" fillId="2" borderId="14" xfId="2" applyFont="1" applyFill="1" applyBorder="1" applyAlignment="1">
      <alignment horizontal="left" vertical="center" wrapText="1"/>
    </xf>
    <xf numFmtId="164" fontId="9" fillId="0" borderId="15" xfId="2" applyFont="1" applyFill="1" applyBorder="1" applyAlignment="1">
      <alignment horizontal="left" vertical="center" wrapText="1"/>
    </xf>
    <xf numFmtId="164" fontId="9" fillId="0" borderId="16" xfId="2" applyFont="1" applyFill="1" applyBorder="1" applyAlignment="1">
      <alignment horizontal="left" vertical="center" wrapText="1"/>
    </xf>
    <xf numFmtId="164" fontId="12" fillId="3" borderId="17" xfId="2" applyFont="1" applyFill="1" applyBorder="1" applyAlignment="1">
      <alignment horizontal="left" vertical="center" wrapText="1"/>
    </xf>
    <xf numFmtId="0" fontId="14" fillId="4" borderId="16" xfId="0" applyFont="1" applyFill="1" applyBorder="1" applyAlignment="1">
      <alignment horizontal="center" vertical="center"/>
    </xf>
    <xf numFmtId="164" fontId="11" fillId="4" borderId="16" xfId="0" applyNumberFormat="1" applyFont="1" applyFill="1" applyBorder="1" applyAlignment="1">
      <alignment horizontal="center" vertical="center"/>
    </xf>
    <xf numFmtId="165" fontId="11" fillId="4" borderId="16" xfId="2" applyNumberFormat="1" applyFont="1" applyFill="1" applyBorder="1" applyAlignment="1">
      <alignment horizontal="center" vertical="center" wrapText="1"/>
    </xf>
    <xf numFmtId="165" fontId="15" fillId="5" borderId="16" xfId="2" applyNumberFormat="1" applyFont="1" applyFill="1" applyBorder="1" applyAlignment="1">
      <alignment horizontal="center" vertical="center"/>
    </xf>
    <xf numFmtId="164" fontId="16" fillId="0" borderId="0" xfId="2" applyFont="1" applyFill="1" applyAlignment="1">
      <alignment horizontal="left" vertical="center" wrapText="1"/>
    </xf>
    <xf numFmtId="164" fontId="17" fillId="0" borderId="0" xfId="2" applyFont="1" applyFill="1" applyAlignment="1">
      <alignment horizontal="left" vertical="center" wrapText="1"/>
    </xf>
    <xf numFmtId="164" fontId="18" fillId="0" borderId="7" xfId="2" applyFont="1" applyFill="1" applyBorder="1" applyAlignment="1">
      <alignment horizontal="left" vertical="center" wrapText="1"/>
    </xf>
    <xf numFmtId="164" fontId="10" fillId="0" borderId="7" xfId="2" applyFont="1" applyFill="1" applyBorder="1" applyAlignment="1">
      <alignment horizontal="left" vertical="center" wrapText="1"/>
    </xf>
    <xf numFmtId="9" fontId="10" fillId="0" borderId="7" xfId="1" applyFont="1" applyFill="1" applyBorder="1" applyAlignment="1">
      <alignment horizontal="left" vertical="center" wrapText="1"/>
    </xf>
    <xf numFmtId="164" fontId="12" fillId="0" borderId="7" xfId="2" applyFont="1" applyFill="1" applyBorder="1" applyAlignment="1">
      <alignment horizontal="left" vertical="center" wrapText="1"/>
    </xf>
    <xf numFmtId="9" fontId="12" fillId="0" borderId="7" xfId="1" applyFont="1" applyFill="1" applyBorder="1" applyAlignment="1">
      <alignment horizontal="left" vertical="center" wrapText="1"/>
    </xf>
    <xf numFmtId="164" fontId="17" fillId="0" borderId="7" xfId="2" applyFont="1" applyFill="1" applyBorder="1" applyAlignment="1"/>
    <xf numFmtId="164" fontId="17" fillId="0" borderId="13" xfId="2" applyFont="1" applyFill="1" applyBorder="1" applyAlignment="1"/>
    <xf numFmtId="164" fontId="19" fillId="0" borderId="7" xfId="2" applyFont="1" applyFill="1" applyBorder="1" applyAlignment="1"/>
    <xf numFmtId="164" fontId="10" fillId="0" borderId="0" xfId="2" applyFont="1" applyFill="1" applyAlignment="1"/>
    <xf numFmtId="164" fontId="10" fillId="0" borderId="0" xfId="2" applyFont="1" applyFill="1" applyAlignment="1">
      <alignment horizontal="center"/>
    </xf>
    <xf numFmtId="164" fontId="12" fillId="0" borderId="0" xfId="2" applyFont="1" applyFill="1" applyAlignment="1"/>
    <xf numFmtId="164" fontId="2" fillId="0" borderId="0" xfId="2" applyFont="1" applyFill="1" applyAlignment="1">
      <alignment horizontal="center"/>
    </xf>
    <xf numFmtId="164" fontId="6" fillId="0" borderId="1" xfId="2" applyFont="1" applyFill="1" applyBorder="1" applyAlignment="1">
      <alignment horizontal="center"/>
    </xf>
    <xf numFmtId="164" fontId="6" fillId="0" borderId="2" xfId="2" applyFont="1" applyFill="1" applyBorder="1" applyAlignment="1"/>
    <xf numFmtId="0" fontId="0" fillId="0" borderId="3" xfId="0" applyFill="1" applyBorder="1"/>
    <xf numFmtId="164" fontId="12" fillId="0" borderId="6" xfId="2" applyFont="1" applyFill="1" applyBorder="1" applyAlignment="1">
      <alignment horizontal="center" vertical="center" wrapText="1"/>
    </xf>
    <xf numFmtId="164" fontId="17" fillId="0" borderId="13" xfId="2" applyFont="1" applyFill="1" applyBorder="1" applyAlignment="1">
      <alignment horizontal="center"/>
    </xf>
    <xf numFmtId="0" fontId="0" fillId="0" borderId="7" xfId="0" applyFill="1" applyBorder="1"/>
    <xf numFmtId="164" fontId="17" fillId="0" borderId="7" xfId="2" applyFont="1" applyFill="1" applyBorder="1" applyAlignment="1">
      <alignment horizontal="center" vertical="center"/>
    </xf>
    <xf numFmtId="166" fontId="17" fillId="6" borderId="7" xfId="2" applyNumberFormat="1" applyFont="1" applyFill="1" applyBorder="1" applyAlignment="1">
      <alignment horizontal="center" vertical="center"/>
    </xf>
  </cellXfs>
  <cellStyles count="7">
    <cellStyle name="Excel Built-in Normal" xfId="2"/>
    <cellStyle name="Heading" xfId="3"/>
    <cellStyle name="Heading1" xfId="4"/>
    <cellStyle name="Normálna" xfId="0" builtinId="0" customBuiltin="1"/>
    <cellStyle name="Percentá" xfId="1" builtinId="5" customBuiltin="1"/>
    <cellStyle name="Result" xfId="5"/>
    <cellStyle name="Result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385922</xdr:colOff>
      <xdr:row>2</xdr:row>
      <xdr:rowOff>0</xdr:rowOff>
    </xdr:from>
    <xdr:ext cx="182157" cy="1451518"/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310D1BC2-268A-4B1A-B29E-0737D4351918}"/>
            </a:ext>
          </a:extLst>
        </xdr:cNvPr>
        <xdr:cNvSpPr/>
      </xdr:nvSpPr>
      <xdr:spPr>
        <a:xfrm>
          <a:off x="3611722" y="552450"/>
          <a:ext cx="182157" cy="1451518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1200" b="0" i="0" u="none" strike="noStrike" kern="120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D87"/>
  <sheetViews>
    <sheetView tabSelected="1" workbookViewId="0">
      <selection sqref="A1:H1"/>
    </sheetView>
  </sheetViews>
  <sheetFormatPr defaultColWidth="15.58203125" defaultRowHeight="18" customHeight="1" x14ac:dyDescent="0.3"/>
  <cols>
    <col min="1" max="1" width="4.75" style="1" customWidth="1"/>
    <col min="2" max="2" width="3.25" style="1" customWidth="1"/>
    <col min="3" max="3" width="34.33203125" style="1" bestFit="1" customWidth="1"/>
    <col min="4" max="4" width="5.33203125" style="56" customWidth="1"/>
    <col min="5" max="7" width="11.25" style="1" customWidth="1"/>
    <col min="8" max="8" width="14" style="1" bestFit="1" customWidth="1"/>
    <col min="9" max="9" width="14.08203125" style="1" bestFit="1" customWidth="1"/>
    <col min="10" max="1018" width="8.08203125" style="1" customWidth="1"/>
    <col min="1019" max="1019" width="9" customWidth="1"/>
    <col min="1020" max="1020" width="15.58203125" customWidth="1"/>
    <col min="1021" max="1021" width="9.58203125" customWidth="1"/>
    <col min="1022" max="1022" width="15.58203125" customWidth="1"/>
  </cols>
  <sheetData>
    <row r="1" spans="1:9" ht="25" customHeight="1" x14ac:dyDescent="0.4">
      <c r="A1" s="57" t="s">
        <v>0</v>
      </c>
      <c r="B1" s="57"/>
      <c r="C1" s="57"/>
      <c r="D1" s="57"/>
      <c r="E1" s="57"/>
      <c r="F1" s="57"/>
      <c r="G1" s="57"/>
      <c r="H1" s="57"/>
    </row>
    <row r="2" spans="1:9" ht="18.5" thickBot="1" x14ac:dyDescent="0.45">
      <c r="A2" s="58" t="s">
        <v>1</v>
      </c>
      <c r="B2" s="58"/>
      <c r="C2" s="58"/>
      <c r="D2" s="58"/>
      <c r="E2" s="58"/>
      <c r="F2" s="58"/>
      <c r="G2" s="58"/>
      <c r="H2" s="58"/>
    </row>
    <row r="3" spans="1:9" s="2" customFormat="1" ht="24.75" hidden="1" customHeight="1" x14ac:dyDescent="0.3">
      <c r="A3" s="59"/>
      <c r="B3" s="59"/>
      <c r="C3" s="59"/>
      <c r="D3" s="59"/>
      <c r="E3" s="59"/>
      <c r="F3" s="59"/>
      <c r="G3" s="59"/>
      <c r="H3" s="59"/>
    </row>
    <row r="4" spans="1:9" ht="24.75" customHeight="1" thickBot="1" x14ac:dyDescent="0.35">
      <c r="A4" s="3" t="s">
        <v>2</v>
      </c>
      <c r="B4" s="4"/>
      <c r="D4" s="5"/>
      <c r="E4" s="5"/>
      <c r="F4" s="5"/>
      <c r="G4" s="5"/>
      <c r="H4" s="5"/>
    </row>
    <row r="5" spans="1:9" ht="24.75" customHeight="1" x14ac:dyDescent="0.3">
      <c r="A5" s="6" t="s">
        <v>3</v>
      </c>
      <c r="B5" s="7" t="s">
        <v>4</v>
      </c>
      <c r="C5" s="8" t="s">
        <v>5</v>
      </c>
      <c r="D5" s="60" t="s">
        <v>6</v>
      </c>
      <c r="E5" s="60"/>
      <c r="F5" s="9" t="s">
        <v>7</v>
      </c>
      <c r="G5" s="9" t="s">
        <v>8</v>
      </c>
      <c r="H5" s="9" t="s">
        <v>9</v>
      </c>
      <c r="I5" s="10" t="s">
        <v>10</v>
      </c>
    </row>
    <row r="6" spans="1:9" ht="14.5" x14ac:dyDescent="0.35">
      <c r="A6" s="11" t="s">
        <v>11</v>
      </c>
      <c r="B6" s="12" t="s">
        <v>12</v>
      </c>
      <c r="C6" s="13" t="s">
        <v>13</v>
      </c>
      <c r="D6" s="14" t="s">
        <v>14</v>
      </c>
      <c r="E6" s="15">
        <v>50</v>
      </c>
      <c r="F6" s="16">
        <v>0</v>
      </c>
      <c r="G6" s="16">
        <f t="shared" ref="G6:G32" si="0">SUM(E6*F6)</f>
        <v>0</v>
      </c>
      <c r="H6" s="16">
        <v>0</v>
      </c>
      <c r="I6" s="17">
        <f t="shared" ref="I6:I32" si="1">SUM(G6,H6)</f>
        <v>0</v>
      </c>
    </row>
    <row r="7" spans="1:9" ht="14.5" x14ac:dyDescent="0.35">
      <c r="A7" s="18" t="s">
        <v>15</v>
      </c>
      <c r="B7" s="19" t="s">
        <v>12</v>
      </c>
      <c r="C7" s="20" t="s">
        <v>16</v>
      </c>
      <c r="D7" s="21" t="s">
        <v>14</v>
      </c>
      <c r="E7" s="22">
        <v>50</v>
      </c>
      <c r="F7" s="23">
        <v>0</v>
      </c>
      <c r="G7" s="23">
        <f t="shared" si="0"/>
        <v>0</v>
      </c>
      <c r="H7" s="23">
        <v>0</v>
      </c>
      <c r="I7" s="24">
        <f t="shared" si="1"/>
        <v>0</v>
      </c>
    </row>
    <row r="8" spans="1:9" ht="14.5" x14ac:dyDescent="0.35">
      <c r="A8" s="18" t="s">
        <v>17</v>
      </c>
      <c r="B8" s="19" t="s">
        <v>12</v>
      </c>
      <c r="C8" s="20" t="s">
        <v>18</v>
      </c>
      <c r="D8" s="21" t="s">
        <v>14</v>
      </c>
      <c r="E8" s="22">
        <v>30</v>
      </c>
      <c r="F8" s="23">
        <v>0</v>
      </c>
      <c r="G8" s="23">
        <f t="shared" si="0"/>
        <v>0</v>
      </c>
      <c r="H8" s="23">
        <v>0</v>
      </c>
      <c r="I8" s="24">
        <f t="shared" si="1"/>
        <v>0</v>
      </c>
    </row>
    <row r="9" spans="1:9" ht="14.5" x14ac:dyDescent="0.35">
      <c r="A9" s="18" t="s">
        <v>19</v>
      </c>
      <c r="B9" s="19" t="s">
        <v>12</v>
      </c>
      <c r="C9" s="20" t="s">
        <v>20</v>
      </c>
      <c r="D9" s="21" t="s">
        <v>14</v>
      </c>
      <c r="E9" s="22">
        <v>12</v>
      </c>
      <c r="F9" s="23">
        <v>0</v>
      </c>
      <c r="G9" s="23">
        <f t="shared" si="0"/>
        <v>0</v>
      </c>
      <c r="H9" s="23">
        <v>0</v>
      </c>
      <c r="I9" s="24">
        <f t="shared" si="1"/>
        <v>0</v>
      </c>
    </row>
    <row r="10" spans="1:9" ht="14.5" x14ac:dyDescent="0.35">
      <c r="A10" s="18" t="s">
        <v>21</v>
      </c>
      <c r="B10" s="19" t="s">
        <v>12</v>
      </c>
      <c r="C10" s="20" t="s">
        <v>22</v>
      </c>
      <c r="D10" s="21" t="s">
        <v>14</v>
      </c>
      <c r="E10" s="22">
        <v>60</v>
      </c>
      <c r="F10" s="23">
        <v>0</v>
      </c>
      <c r="G10" s="23">
        <f t="shared" si="0"/>
        <v>0</v>
      </c>
      <c r="H10" s="23">
        <v>0</v>
      </c>
      <c r="I10" s="24">
        <f t="shared" si="1"/>
        <v>0</v>
      </c>
    </row>
    <row r="11" spans="1:9" ht="29" x14ac:dyDescent="0.3">
      <c r="A11" s="18" t="s">
        <v>23</v>
      </c>
      <c r="B11" s="19" t="s">
        <v>12</v>
      </c>
      <c r="C11" s="25" t="s">
        <v>24</v>
      </c>
      <c r="D11" s="21" t="s">
        <v>14</v>
      </c>
      <c r="E11" s="22">
        <v>30</v>
      </c>
      <c r="F11" s="23">
        <v>0</v>
      </c>
      <c r="G11" s="23">
        <f t="shared" si="0"/>
        <v>0</v>
      </c>
      <c r="H11" s="23">
        <v>0</v>
      </c>
      <c r="I11" s="24">
        <f t="shared" si="1"/>
        <v>0</v>
      </c>
    </row>
    <row r="12" spans="1:9" ht="14.5" x14ac:dyDescent="0.35">
      <c r="A12" s="11" t="s">
        <v>25</v>
      </c>
      <c r="B12" s="12" t="s">
        <v>12</v>
      </c>
      <c r="C12" s="13" t="s">
        <v>26</v>
      </c>
      <c r="D12" s="14" t="s">
        <v>27</v>
      </c>
      <c r="E12" s="15">
        <v>50</v>
      </c>
      <c r="F12" s="16">
        <v>0</v>
      </c>
      <c r="G12" s="16">
        <f t="shared" si="0"/>
        <v>0</v>
      </c>
      <c r="H12" s="16">
        <v>0</v>
      </c>
      <c r="I12" s="17">
        <f t="shared" si="1"/>
        <v>0</v>
      </c>
    </row>
    <row r="13" spans="1:9" ht="14.5" x14ac:dyDescent="0.35">
      <c r="A13" s="11" t="s">
        <v>28</v>
      </c>
      <c r="B13" s="12" t="s">
        <v>12</v>
      </c>
      <c r="C13" s="13" t="s">
        <v>29</v>
      </c>
      <c r="D13" s="14" t="s">
        <v>27</v>
      </c>
      <c r="E13" s="15">
        <v>30</v>
      </c>
      <c r="F13" s="16">
        <v>0</v>
      </c>
      <c r="G13" s="16">
        <f t="shared" si="0"/>
        <v>0</v>
      </c>
      <c r="H13" s="16">
        <v>0</v>
      </c>
      <c r="I13" s="17">
        <f t="shared" si="1"/>
        <v>0</v>
      </c>
    </row>
    <row r="14" spans="1:9" ht="29" x14ac:dyDescent="0.35">
      <c r="A14" s="11" t="s">
        <v>30</v>
      </c>
      <c r="B14" s="12" t="s">
        <v>12</v>
      </c>
      <c r="C14" s="26" t="s">
        <v>31</v>
      </c>
      <c r="D14" s="14" t="s">
        <v>14</v>
      </c>
      <c r="E14" s="15">
        <v>35</v>
      </c>
      <c r="F14" s="16">
        <v>0</v>
      </c>
      <c r="G14" s="16">
        <f t="shared" si="0"/>
        <v>0</v>
      </c>
      <c r="H14" s="16">
        <v>0</v>
      </c>
      <c r="I14" s="17">
        <f t="shared" si="1"/>
        <v>0</v>
      </c>
    </row>
    <row r="15" spans="1:9" ht="29" x14ac:dyDescent="0.35">
      <c r="A15" s="18" t="s">
        <v>32</v>
      </c>
      <c r="B15" s="19" t="s">
        <v>12</v>
      </c>
      <c r="C15" s="27" t="s">
        <v>33</v>
      </c>
      <c r="D15" s="21" t="s">
        <v>14</v>
      </c>
      <c r="E15" s="22">
        <v>20</v>
      </c>
      <c r="F15" s="23">
        <v>0</v>
      </c>
      <c r="G15" s="23">
        <f t="shared" si="0"/>
        <v>0</v>
      </c>
      <c r="H15" s="23">
        <v>0</v>
      </c>
      <c r="I15" s="24">
        <f t="shared" si="1"/>
        <v>0</v>
      </c>
    </row>
    <row r="16" spans="1:9" ht="14.5" x14ac:dyDescent="0.35">
      <c r="A16" s="28" t="s">
        <v>34</v>
      </c>
      <c r="B16" s="29" t="s">
        <v>12</v>
      </c>
      <c r="C16" s="20" t="s">
        <v>35</v>
      </c>
      <c r="D16" s="30" t="s">
        <v>14</v>
      </c>
      <c r="E16" s="31">
        <v>95</v>
      </c>
      <c r="F16" s="32">
        <v>0</v>
      </c>
      <c r="G16" s="32">
        <f t="shared" si="0"/>
        <v>0</v>
      </c>
      <c r="H16" s="32">
        <v>0</v>
      </c>
      <c r="I16" s="33">
        <f t="shared" si="1"/>
        <v>0</v>
      </c>
    </row>
    <row r="17" spans="1:9" ht="29" x14ac:dyDescent="0.35">
      <c r="A17" s="34" t="s">
        <v>36</v>
      </c>
      <c r="B17" s="19" t="s">
        <v>12</v>
      </c>
      <c r="C17" s="27" t="s">
        <v>37</v>
      </c>
      <c r="D17" s="21" t="s">
        <v>14</v>
      </c>
      <c r="E17" s="22">
        <v>95</v>
      </c>
      <c r="F17" s="23">
        <v>0</v>
      </c>
      <c r="G17" s="23">
        <f t="shared" si="0"/>
        <v>0</v>
      </c>
      <c r="H17" s="23">
        <v>0</v>
      </c>
      <c r="I17" s="24">
        <f t="shared" si="1"/>
        <v>0</v>
      </c>
    </row>
    <row r="18" spans="1:9" ht="30" x14ac:dyDescent="0.3">
      <c r="A18" s="34" t="s">
        <v>38</v>
      </c>
      <c r="B18" s="19" t="s">
        <v>12</v>
      </c>
      <c r="C18" s="27" t="s">
        <v>39</v>
      </c>
      <c r="D18" s="21" t="s">
        <v>14</v>
      </c>
      <c r="E18" s="22">
        <v>95</v>
      </c>
      <c r="F18" s="23">
        <v>0</v>
      </c>
      <c r="G18" s="23">
        <f t="shared" si="0"/>
        <v>0</v>
      </c>
      <c r="H18" s="23">
        <v>0</v>
      </c>
      <c r="I18" s="24">
        <f t="shared" si="1"/>
        <v>0</v>
      </c>
    </row>
    <row r="19" spans="1:9" ht="45" x14ac:dyDescent="0.3">
      <c r="A19" s="34" t="s">
        <v>40</v>
      </c>
      <c r="B19" s="19" t="s">
        <v>12</v>
      </c>
      <c r="C19" s="27" t="s">
        <v>41</v>
      </c>
      <c r="D19" s="21" t="s">
        <v>14</v>
      </c>
      <c r="E19" s="22">
        <v>95</v>
      </c>
      <c r="F19" s="23">
        <v>0</v>
      </c>
      <c r="G19" s="23">
        <f t="shared" si="0"/>
        <v>0</v>
      </c>
      <c r="H19" s="23">
        <v>0</v>
      </c>
      <c r="I19" s="24">
        <f t="shared" si="1"/>
        <v>0</v>
      </c>
    </row>
    <row r="20" spans="1:9" ht="30" x14ac:dyDescent="0.3">
      <c r="A20" s="35" t="s">
        <v>42</v>
      </c>
      <c r="B20" s="12" t="s">
        <v>12</v>
      </c>
      <c r="C20" s="27" t="s">
        <v>43</v>
      </c>
      <c r="D20" s="14" t="s">
        <v>14</v>
      </c>
      <c r="E20" s="15">
        <v>95</v>
      </c>
      <c r="F20" s="16">
        <v>0</v>
      </c>
      <c r="G20" s="16">
        <f t="shared" si="0"/>
        <v>0</v>
      </c>
      <c r="H20" s="16">
        <v>0</v>
      </c>
      <c r="I20" s="17">
        <f t="shared" si="1"/>
        <v>0</v>
      </c>
    </row>
    <row r="21" spans="1:9" ht="30" x14ac:dyDescent="0.3">
      <c r="A21" s="34" t="s">
        <v>44</v>
      </c>
      <c r="B21" s="19" t="s">
        <v>12</v>
      </c>
      <c r="C21" s="27" t="s">
        <v>45</v>
      </c>
      <c r="D21" s="21" t="s">
        <v>14</v>
      </c>
      <c r="E21" s="22">
        <v>95</v>
      </c>
      <c r="F21" s="23">
        <v>0</v>
      </c>
      <c r="G21" s="23">
        <f t="shared" si="0"/>
        <v>0</v>
      </c>
      <c r="H21" s="23">
        <v>0</v>
      </c>
      <c r="I21" s="24">
        <f t="shared" si="1"/>
        <v>0</v>
      </c>
    </row>
    <row r="22" spans="1:9" ht="15" x14ac:dyDescent="0.3">
      <c r="A22" s="34" t="s">
        <v>46</v>
      </c>
      <c r="B22" s="19" t="s">
        <v>12</v>
      </c>
      <c r="C22" s="20" t="s">
        <v>47</v>
      </c>
      <c r="D22" s="21" t="s">
        <v>14</v>
      </c>
      <c r="E22" s="22">
        <v>40</v>
      </c>
      <c r="F22" s="23">
        <v>0</v>
      </c>
      <c r="G22" s="23">
        <f t="shared" si="0"/>
        <v>0</v>
      </c>
      <c r="H22" s="23">
        <v>0</v>
      </c>
      <c r="I22" s="24">
        <f t="shared" si="1"/>
        <v>0</v>
      </c>
    </row>
    <row r="23" spans="1:9" ht="30" x14ac:dyDescent="0.3">
      <c r="A23" s="34" t="s">
        <v>48</v>
      </c>
      <c r="B23" s="19" t="s">
        <v>12</v>
      </c>
      <c r="C23" s="27" t="s">
        <v>49</v>
      </c>
      <c r="D23" s="21" t="s">
        <v>14</v>
      </c>
      <c r="E23" s="22">
        <v>95</v>
      </c>
      <c r="F23" s="23">
        <v>0</v>
      </c>
      <c r="G23" s="23">
        <f t="shared" si="0"/>
        <v>0</v>
      </c>
      <c r="H23" s="23">
        <v>0</v>
      </c>
      <c r="I23" s="24">
        <f t="shared" si="1"/>
        <v>0</v>
      </c>
    </row>
    <row r="24" spans="1:9" ht="30" x14ac:dyDescent="0.3">
      <c r="A24" s="34" t="s">
        <v>50</v>
      </c>
      <c r="B24" s="19" t="s">
        <v>12</v>
      </c>
      <c r="C24" s="27" t="s">
        <v>51</v>
      </c>
      <c r="D24" s="21" t="s">
        <v>14</v>
      </c>
      <c r="E24" s="22">
        <v>85</v>
      </c>
      <c r="F24" s="23">
        <v>0</v>
      </c>
      <c r="G24" s="23">
        <f t="shared" si="0"/>
        <v>0</v>
      </c>
      <c r="H24" s="23">
        <v>0</v>
      </c>
      <c r="I24" s="24">
        <f t="shared" si="1"/>
        <v>0</v>
      </c>
    </row>
    <row r="25" spans="1:9" ht="30" x14ac:dyDescent="0.3">
      <c r="A25" s="34" t="s">
        <v>52</v>
      </c>
      <c r="B25" s="19" t="s">
        <v>12</v>
      </c>
      <c r="C25" s="25" t="s">
        <v>53</v>
      </c>
      <c r="D25" s="21" t="s">
        <v>14</v>
      </c>
      <c r="E25" s="22">
        <v>75</v>
      </c>
      <c r="F25" s="23">
        <v>0</v>
      </c>
      <c r="G25" s="23">
        <f t="shared" si="0"/>
        <v>0</v>
      </c>
      <c r="H25" s="23">
        <v>0</v>
      </c>
      <c r="I25" s="24">
        <f t="shared" si="1"/>
        <v>0</v>
      </c>
    </row>
    <row r="26" spans="1:9" ht="30" x14ac:dyDescent="0.3">
      <c r="A26" s="34" t="s">
        <v>54</v>
      </c>
      <c r="B26" s="19" t="s">
        <v>12</v>
      </c>
      <c r="C26" s="27" t="s">
        <v>55</v>
      </c>
      <c r="D26" s="21" t="s">
        <v>14</v>
      </c>
      <c r="E26" s="22">
        <v>75</v>
      </c>
      <c r="F26" s="23">
        <v>0</v>
      </c>
      <c r="G26" s="23">
        <f t="shared" si="0"/>
        <v>0</v>
      </c>
      <c r="H26" s="23">
        <v>0</v>
      </c>
      <c r="I26" s="24">
        <f t="shared" si="1"/>
        <v>0</v>
      </c>
    </row>
    <row r="27" spans="1:9" ht="30" x14ac:dyDescent="0.3">
      <c r="A27" s="34" t="s">
        <v>56</v>
      </c>
      <c r="B27" s="19" t="s">
        <v>12</v>
      </c>
      <c r="C27" s="27" t="s">
        <v>57</v>
      </c>
      <c r="D27" s="21" t="s">
        <v>14</v>
      </c>
      <c r="E27" s="22">
        <v>65</v>
      </c>
      <c r="F27" s="23">
        <v>0</v>
      </c>
      <c r="G27" s="23">
        <f t="shared" si="0"/>
        <v>0</v>
      </c>
      <c r="H27" s="23">
        <v>0</v>
      </c>
      <c r="I27" s="24">
        <f t="shared" si="1"/>
        <v>0</v>
      </c>
    </row>
    <row r="28" spans="1:9" ht="15" x14ac:dyDescent="0.3">
      <c r="A28" s="35" t="s">
        <v>58</v>
      </c>
      <c r="B28" s="12" t="s">
        <v>12</v>
      </c>
      <c r="C28" s="20" t="s">
        <v>59</v>
      </c>
      <c r="D28" s="14" t="s">
        <v>14</v>
      </c>
      <c r="E28" s="15">
        <v>30</v>
      </c>
      <c r="F28" s="16">
        <v>0</v>
      </c>
      <c r="G28" s="16">
        <f t="shared" si="0"/>
        <v>0</v>
      </c>
      <c r="H28" s="16">
        <v>0</v>
      </c>
      <c r="I28" s="17">
        <f t="shared" si="1"/>
        <v>0</v>
      </c>
    </row>
    <row r="29" spans="1:9" ht="30" x14ac:dyDescent="0.3">
      <c r="A29" s="34" t="s">
        <v>60</v>
      </c>
      <c r="B29" s="19" t="s">
        <v>12</v>
      </c>
      <c r="C29" s="27" t="s">
        <v>61</v>
      </c>
      <c r="D29" s="21" t="s">
        <v>14</v>
      </c>
      <c r="E29" s="22">
        <v>95</v>
      </c>
      <c r="F29" s="23">
        <v>0</v>
      </c>
      <c r="G29" s="23">
        <f t="shared" si="0"/>
        <v>0</v>
      </c>
      <c r="H29" s="23">
        <v>0</v>
      </c>
      <c r="I29" s="24">
        <f t="shared" si="1"/>
        <v>0</v>
      </c>
    </row>
    <row r="30" spans="1:9" ht="30" x14ac:dyDescent="0.3">
      <c r="A30" s="34" t="s">
        <v>62</v>
      </c>
      <c r="B30" s="19" t="s">
        <v>12</v>
      </c>
      <c r="C30" s="25" t="s">
        <v>63</v>
      </c>
      <c r="D30" s="21" t="s">
        <v>14</v>
      </c>
      <c r="E30" s="22">
        <v>85</v>
      </c>
      <c r="F30" s="23">
        <v>0</v>
      </c>
      <c r="G30" s="23">
        <f t="shared" si="0"/>
        <v>0</v>
      </c>
      <c r="H30" s="23">
        <v>0</v>
      </c>
      <c r="I30" s="24">
        <f t="shared" si="1"/>
        <v>0</v>
      </c>
    </row>
    <row r="31" spans="1:9" ht="30" x14ac:dyDescent="0.3">
      <c r="A31" s="34" t="s">
        <v>64</v>
      </c>
      <c r="B31" s="19" t="s">
        <v>12</v>
      </c>
      <c r="C31" s="27" t="s">
        <v>65</v>
      </c>
      <c r="D31" s="21" t="s">
        <v>14</v>
      </c>
      <c r="E31" s="22">
        <v>30</v>
      </c>
      <c r="F31" s="23">
        <v>0</v>
      </c>
      <c r="G31" s="23">
        <f t="shared" si="0"/>
        <v>0</v>
      </c>
      <c r="H31" s="23">
        <v>0</v>
      </c>
      <c r="I31" s="24">
        <f t="shared" si="1"/>
        <v>0</v>
      </c>
    </row>
    <row r="32" spans="1:9" ht="30" x14ac:dyDescent="0.3">
      <c r="A32" s="34" t="s">
        <v>66</v>
      </c>
      <c r="B32" s="19" t="s">
        <v>12</v>
      </c>
      <c r="C32" s="27" t="s">
        <v>67</v>
      </c>
      <c r="D32" s="21" t="s">
        <v>14</v>
      </c>
      <c r="E32" s="22">
        <v>20</v>
      </c>
      <c r="F32" s="23">
        <v>0</v>
      </c>
      <c r="G32" s="23">
        <f t="shared" si="0"/>
        <v>0</v>
      </c>
      <c r="H32" s="23">
        <v>0</v>
      </c>
      <c r="I32" s="24">
        <f t="shared" si="1"/>
        <v>0</v>
      </c>
    </row>
    <row r="33" spans="1:9" ht="24.75" customHeight="1" thickBot="1" x14ac:dyDescent="0.3">
      <c r="A33" s="36"/>
      <c r="B33" s="37"/>
      <c r="C33" s="38" t="s">
        <v>68</v>
      </c>
      <c r="D33" s="39" t="s">
        <v>14</v>
      </c>
      <c r="E33" s="40">
        <f>SUM(E6:E32)</f>
        <v>1632</v>
      </c>
      <c r="F33" s="41">
        <f>SUM(F6:F32)</f>
        <v>0</v>
      </c>
      <c r="G33" s="41">
        <f>SUM(G6:G32)</f>
        <v>0</v>
      </c>
      <c r="H33" s="41">
        <f>SUM(H6:H32)</f>
        <v>0</v>
      </c>
      <c r="I33" s="42">
        <f>SUM(I6:I32)</f>
        <v>0</v>
      </c>
    </row>
    <row r="34" spans="1:9" ht="24.75" customHeight="1" x14ac:dyDescent="0.3">
      <c r="A34" s="4"/>
      <c r="B34" s="4"/>
      <c r="C34" s="43"/>
      <c r="D34" s="5"/>
      <c r="E34" s="5"/>
      <c r="F34" s="5"/>
      <c r="G34" s="5"/>
      <c r="H34" s="5"/>
    </row>
    <row r="35" spans="1:9" ht="24.75" customHeight="1" x14ac:dyDescent="0.3">
      <c r="A35" s="4"/>
      <c r="B35" s="4"/>
      <c r="C35" s="44" t="s">
        <v>69</v>
      </c>
      <c r="D35" s="5"/>
      <c r="E35" s="5"/>
      <c r="F35" s="5"/>
      <c r="G35" s="5"/>
      <c r="H35" s="5"/>
    </row>
    <row r="36" spans="1:9" ht="24.75" customHeight="1" x14ac:dyDescent="0.3">
      <c r="A36" s="4"/>
      <c r="B36" s="45" t="s">
        <v>11</v>
      </c>
      <c r="C36" s="46" t="s">
        <v>70</v>
      </c>
      <c r="D36" s="47">
        <v>0.2</v>
      </c>
      <c r="E36" s="5"/>
      <c r="F36" s="5"/>
      <c r="G36" s="5"/>
      <c r="H36" s="5"/>
    </row>
    <row r="37" spans="1:9" ht="24.75" customHeight="1" x14ac:dyDescent="0.3">
      <c r="A37" s="4"/>
      <c r="B37" s="45" t="s">
        <v>15</v>
      </c>
      <c r="C37" s="46" t="s">
        <v>71</v>
      </c>
      <c r="D37" s="47">
        <v>0.2</v>
      </c>
      <c r="E37" s="5"/>
      <c r="F37" s="5"/>
      <c r="G37" s="5"/>
      <c r="H37" s="5"/>
    </row>
    <row r="38" spans="1:9" ht="24.75" customHeight="1" x14ac:dyDescent="0.3">
      <c r="A38" s="4"/>
      <c r="B38" s="45" t="s">
        <v>17</v>
      </c>
      <c r="C38" s="46" t="s">
        <v>72</v>
      </c>
      <c r="D38" s="47">
        <v>0.2</v>
      </c>
      <c r="E38" s="5"/>
      <c r="F38" s="5"/>
      <c r="G38" s="5"/>
      <c r="H38" s="5"/>
    </row>
    <row r="39" spans="1:9" ht="24.75" customHeight="1" x14ac:dyDescent="0.3">
      <c r="A39" s="4"/>
      <c r="B39" s="45" t="s">
        <v>19</v>
      </c>
      <c r="C39" s="46" t="s">
        <v>73</v>
      </c>
      <c r="D39" s="47">
        <v>0.4</v>
      </c>
      <c r="E39" s="5"/>
      <c r="F39" s="5"/>
      <c r="G39" s="5"/>
      <c r="H39" s="5"/>
    </row>
    <row r="40" spans="1:9" ht="24.75" customHeight="1" x14ac:dyDescent="0.3">
      <c r="A40" s="4"/>
      <c r="B40" s="18"/>
      <c r="C40" s="48" t="s">
        <v>74</v>
      </c>
      <c r="D40" s="49">
        <v>1</v>
      </c>
      <c r="E40" s="5"/>
      <c r="F40" s="5"/>
      <c r="G40" s="5"/>
      <c r="H40" s="5"/>
    </row>
    <row r="41" spans="1:9" x14ac:dyDescent="0.3">
      <c r="A41" s="50" t="s">
        <v>75</v>
      </c>
      <c r="B41" s="51"/>
      <c r="C41" s="61" t="s">
        <v>76</v>
      </c>
      <c r="D41" s="61"/>
      <c r="E41" s="61"/>
      <c r="F41" s="61"/>
      <c r="G41" s="61"/>
      <c r="H41" s="61"/>
    </row>
    <row r="42" spans="1:9" x14ac:dyDescent="0.3">
      <c r="A42" s="52" t="s">
        <v>11</v>
      </c>
      <c r="B42" s="52"/>
      <c r="C42" s="50" t="s">
        <v>77</v>
      </c>
      <c r="D42" s="62"/>
      <c r="E42" s="62"/>
      <c r="F42" s="62"/>
      <c r="G42" s="62"/>
      <c r="H42" s="62"/>
    </row>
    <row r="43" spans="1:9" x14ac:dyDescent="0.3">
      <c r="A43" s="52" t="s">
        <v>15</v>
      </c>
      <c r="B43" s="52"/>
      <c r="C43" s="50" t="s">
        <v>78</v>
      </c>
      <c r="D43" s="62"/>
      <c r="E43" s="62"/>
      <c r="F43" s="62"/>
      <c r="G43" s="62"/>
      <c r="H43" s="62"/>
    </row>
    <row r="44" spans="1:9" x14ac:dyDescent="0.3">
      <c r="A44" s="52" t="s">
        <v>17</v>
      </c>
      <c r="B44" s="52"/>
      <c r="C44" s="50" t="s">
        <v>79</v>
      </c>
      <c r="D44" s="62"/>
      <c r="E44" s="62"/>
      <c r="F44" s="62"/>
      <c r="G44" s="62"/>
      <c r="H44" s="62"/>
    </row>
    <row r="45" spans="1:9" x14ac:dyDescent="0.3">
      <c r="A45" s="52" t="s">
        <v>19</v>
      </c>
      <c r="B45" s="52"/>
      <c r="C45" s="50" t="s">
        <v>80</v>
      </c>
      <c r="D45" s="62"/>
      <c r="E45" s="62"/>
      <c r="F45" s="62"/>
      <c r="G45" s="62"/>
      <c r="H45" s="62"/>
    </row>
    <row r="46" spans="1:9" x14ac:dyDescent="0.3">
      <c r="A46" s="52" t="s">
        <v>21</v>
      </c>
      <c r="B46" s="52"/>
      <c r="C46" s="50" t="s">
        <v>81</v>
      </c>
      <c r="D46" s="62"/>
      <c r="E46" s="62"/>
      <c r="F46" s="62"/>
      <c r="G46" s="62"/>
      <c r="H46" s="62"/>
    </row>
    <row r="47" spans="1:9" x14ac:dyDescent="0.3">
      <c r="A47" s="52" t="s">
        <v>23</v>
      </c>
      <c r="B47" s="52"/>
      <c r="C47" s="50" t="s">
        <v>82</v>
      </c>
      <c r="D47" s="62"/>
      <c r="E47" s="62"/>
      <c r="F47" s="62"/>
      <c r="G47" s="62"/>
      <c r="H47" s="62"/>
    </row>
    <row r="48" spans="1:9" x14ac:dyDescent="0.3">
      <c r="A48" s="52" t="s">
        <v>25</v>
      </c>
      <c r="B48" s="52"/>
      <c r="C48" s="50" t="s">
        <v>83</v>
      </c>
      <c r="D48" s="62"/>
      <c r="E48" s="62"/>
      <c r="F48" s="62"/>
      <c r="G48" s="62"/>
      <c r="H48" s="62"/>
    </row>
    <row r="49" spans="1:8" x14ac:dyDescent="0.3">
      <c r="A49" s="52" t="s">
        <v>28</v>
      </c>
      <c r="B49" s="52"/>
      <c r="C49" s="50" t="s">
        <v>84</v>
      </c>
      <c r="D49" s="62"/>
      <c r="E49" s="62"/>
      <c r="F49" s="62"/>
      <c r="G49" s="62"/>
      <c r="H49" s="62"/>
    </row>
    <row r="50" spans="1:8" x14ac:dyDescent="0.3">
      <c r="A50" s="52" t="s">
        <v>85</v>
      </c>
      <c r="B50" s="52"/>
      <c r="C50" s="50" t="s">
        <v>86</v>
      </c>
      <c r="D50" s="62"/>
      <c r="E50" s="62"/>
      <c r="F50" s="62"/>
      <c r="G50" s="62"/>
      <c r="H50" s="62"/>
    </row>
    <row r="51" spans="1:8" ht="18.75" customHeight="1" x14ac:dyDescent="0.3">
      <c r="A51" s="63" t="s">
        <v>87</v>
      </c>
      <c r="B51" s="63"/>
      <c r="C51" s="63"/>
      <c r="D51" s="63"/>
      <c r="E51" s="63"/>
      <c r="F51" s="63"/>
      <c r="G51" s="63"/>
      <c r="H51" s="64">
        <f>SUM(I33)</f>
        <v>0</v>
      </c>
    </row>
    <row r="52" spans="1:8" ht="18" customHeight="1" x14ac:dyDescent="0.3">
      <c r="A52" s="63"/>
      <c r="B52" s="63"/>
      <c r="C52" s="63"/>
      <c r="D52" s="63"/>
      <c r="E52" s="63"/>
      <c r="F52" s="63"/>
      <c r="G52" s="63"/>
      <c r="H52" s="64"/>
    </row>
    <row r="53" spans="1:8" ht="18" customHeight="1" x14ac:dyDescent="0.3">
      <c r="A53" s="63"/>
      <c r="B53" s="63"/>
      <c r="C53" s="63"/>
      <c r="D53" s="63"/>
      <c r="E53" s="63"/>
      <c r="F53" s="63"/>
      <c r="G53" s="63"/>
      <c r="H53" s="64"/>
    </row>
    <row r="54" spans="1:8" ht="18" customHeight="1" x14ac:dyDescent="0.3">
      <c r="A54" s="53"/>
      <c r="B54" s="53"/>
      <c r="C54" s="53"/>
      <c r="D54" s="54"/>
      <c r="E54" s="53"/>
      <c r="F54" s="53"/>
      <c r="G54" s="53"/>
      <c r="H54" s="53"/>
    </row>
    <row r="55" spans="1:8" ht="18" customHeight="1" x14ac:dyDescent="0.3">
      <c r="A55" s="53"/>
      <c r="B55" s="53"/>
      <c r="C55" s="55" t="s">
        <v>88</v>
      </c>
      <c r="D55" s="54"/>
      <c r="E55" s="53"/>
      <c r="F55" s="53"/>
      <c r="G55" s="53"/>
      <c r="H55" s="53"/>
    </row>
    <row r="56" spans="1:8" ht="18" customHeight="1" x14ac:dyDescent="0.3">
      <c r="A56" s="53"/>
      <c r="B56" s="53"/>
      <c r="C56" s="53"/>
      <c r="D56" s="54"/>
      <c r="E56" s="53"/>
      <c r="F56" s="53"/>
      <c r="G56" s="53"/>
      <c r="H56" s="53"/>
    </row>
    <row r="57" spans="1:8" ht="18" customHeight="1" x14ac:dyDescent="0.3">
      <c r="A57" s="53"/>
      <c r="B57" s="53"/>
      <c r="C57" s="55" t="s">
        <v>89</v>
      </c>
      <c r="D57" s="54"/>
      <c r="E57" s="53"/>
      <c r="F57" s="53"/>
      <c r="G57" s="53"/>
      <c r="H57" s="53"/>
    </row>
    <row r="58" spans="1:8" ht="18" customHeight="1" x14ac:dyDescent="0.3">
      <c r="A58" s="53"/>
      <c r="B58" s="53"/>
      <c r="C58" s="55" t="s">
        <v>90</v>
      </c>
      <c r="D58" s="54"/>
      <c r="E58" s="53"/>
      <c r="F58" s="53"/>
      <c r="G58" s="53"/>
      <c r="H58" s="53"/>
    </row>
    <row r="59" spans="1:8" ht="18" customHeight="1" x14ac:dyDescent="0.3">
      <c r="A59" s="53"/>
      <c r="B59" s="53"/>
      <c r="C59" s="53"/>
      <c r="D59" s="54"/>
      <c r="E59" s="53"/>
      <c r="F59" s="53"/>
      <c r="G59" s="53"/>
      <c r="H59" s="53"/>
    </row>
    <row r="60" spans="1:8" ht="18" customHeight="1" x14ac:dyDescent="0.3">
      <c r="A60" s="53"/>
      <c r="B60" s="53"/>
      <c r="C60" s="53"/>
      <c r="D60" s="54"/>
      <c r="E60" s="53"/>
      <c r="F60" s="53"/>
      <c r="G60" s="53"/>
      <c r="H60" s="53"/>
    </row>
    <row r="61" spans="1:8" ht="18" customHeight="1" x14ac:dyDescent="0.3">
      <c r="A61" s="53"/>
      <c r="B61" s="53"/>
      <c r="C61" s="53"/>
      <c r="D61" s="54"/>
      <c r="E61" s="53"/>
      <c r="F61" s="53"/>
      <c r="G61" s="53"/>
      <c r="H61" s="53"/>
    </row>
    <row r="62" spans="1:8" ht="18" customHeight="1" x14ac:dyDescent="0.3">
      <c r="A62" s="53"/>
      <c r="B62" s="53"/>
      <c r="C62" s="53"/>
      <c r="D62" s="54"/>
      <c r="E62" s="53"/>
      <c r="F62" s="53"/>
      <c r="G62" s="53"/>
      <c r="H62" s="53"/>
    </row>
    <row r="63" spans="1:8" ht="18" customHeight="1" x14ac:dyDescent="0.3">
      <c r="A63" s="53"/>
      <c r="B63" s="53"/>
      <c r="C63" s="53"/>
      <c r="D63" s="54"/>
      <c r="E63" s="53"/>
      <c r="F63" s="53"/>
      <c r="G63" s="53"/>
      <c r="H63" s="53"/>
    </row>
    <row r="64" spans="1:8" ht="18" customHeight="1" x14ac:dyDescent="0.3">
      <c r="A64" s="53"/>
      <c r="B64" s="53"/>
      <c r="C64" s="53"/>
      <c r="D64" s="54"/>
      <c r="E64" s="53"/>
      <c r="F64" s="53"/>
      <c r="G64" s="53"/>
      <c r="H64" s="53"/>
    </row>
    <row r="65" spans="1:8" ht="18" customHeight="1" x14ac:dyDescent="0.3">
      <c r="A65" s="53"/>
      <c r="B65" s="53"/>
      <c r="C65" s="53"/>
      <c r="D65" s="54"/>
      <c r="E65" s="53"/>
      <c r="F65" s="53"/>
      <c r="G65" s="53"/>
      <c r="H65" s="53"/>
    </row>
    <row r="66" spans="1:8" ht="18" customHeight="1" x14ac:dyDescent="0.3">
      <c r="A66" s="53"/>
      <c r="B66" s="53"/>
      <c r="C66" s="53"/>
      <c r="D66" s="54"/>
      <c r="E66" s="53"/>
      <c r="F66" s="53"/>
      <c r="G66" s="53"/>
      <c r="H66" s="53"/>
    </row>
    <row r="67" spans="1:8" ht="18" customHeight="1" x14ac:dyDescent="0.3">
      <c r="A67" s="53"/>
      <c r="B67" s="53"/>
      <c r="C67" s="53"/>
      <c r="D67" s="54"/>
      <c r="E67" s="53"/>
      <c r="F67" s="53"/>
      <c r="G67" s="53"/>
      <c r="H67" s="53"/>
    </row>
    <row r="68" spans="1:8" ht="18" customHeight="1" x14ac:dyDescent="0.3">
      <c r="A68" s="53"/>
      <c r="B68" s="53"/>
      <c r="C68" s="53"/>
      <c r="D68" s="54"/>
      <c r="E68" s="53"/>
      <c r="F68" s="53"/>
      <c r="G68" s="53"/>
      <c r="H68" s="53"/>
    </row>
    <row r="69" spans="1:8" ht="18" customHeight="1" x14ac:dyDescent="0.3">
      <c r="A69" s="53"/>
      <c r="B69" s="53"/>
      <c r="C69" s="53"/>
      <c r="D69" s="54"/>
      <c r="E69" s="53"/>
      <c r="F69" s="53"/>
      <c r="G69" s="53"/>
      <c r="H69" s="53"/>
    </row>
    <row r="70" spans="1:8" ht="18" customHeight="1" x14ac:dyDescent="0.3">
      <c r="A70" s="53"/>
      <c r="B70" s="53"/>
      <c r="C70" s="53"/>
      <c r="D70" s="54"/>
      <c r="E70" s="53"/>
      <c r="F70" s="53"/>
      <c r="G70" s="53"/>
      <c r="H70" s="53"/>
    </row>
    <row r="71" spans="1:8" ht="18" customHeight="1" x14ac:dyDescent="0.3">
      <c r="A71" s="53"/>
      <c r="B71" s="53"/>
      <c r="C71" s="53"/>
      <c r="D71" s="54"/>
      <c r="E71" s="53"/>
      <c r="F71" s="53"/>
      <c r="G71" s="53"/>
      <c r="H71" s="53"/>
    </row>
    <row r="72" spans="1:8" ht="18" customHeight="1" x14ac:dyDescent="0.3">
      <c r="A72" s="53"/>
      <c r="B72" s="53"/>
      <c r="C72" s="53"/>
      <c r="D72" s="54"/>
      <c r="E72" s="53"/>
      <c r="F72" s="53"/>
      <c r="G72" s="53"/>
      <c r="H72" s="53"/>
    </row>
    <row r="73" spans="1:8" ht="18" customHeight="1" x14ac:dyDescent="0.3">
      <c r="A73" s="53"/>
      <c r="B73" s="53"/>
      <c r="C73" s="53"/>
      <c r="D73" s="54"/>
      <c r="E73" s="53"/>
      <c r="F73" s="53"/>
      <c r="G73" s="53"/>
      <c r="H73" s="53"/>
    </row>
    <row r="74" spans="1:8" ht="18" customHeight="1" x14ac:dyDescent="0.3">
      <c r="A74" s="53"/>
      <c r="B74" s="53"/>
      <c r="C74" s="53"/>
      <c r="D74" s="54"/>
      <c r="E74" s="53"/>
      <c r="F74" s="53"/>
      <c r="G74" s="53"/>
      <c r="H74" s="53"/>
    </row>
    <row r="75" spans="1:8" ht="18" customHeight="1" x14ac:dyDescent="0.3">
      <c r="A75" s="53"/>
      <c r="B75" s="53"/>
      <c r="C75" s="53"/>
      <c r="D75" s="54"/>
      <c r="E75" s="53"/>
      <c r="F75" s="53"/>
      <c r="G75" s="53"/>
      <c r="H75" s="53"/>
    </row>
    <row r="76" spans="1:8" ht="18" customHeight="1" x14ac:dyDescent="0.3">
      <c r="A76" s="53"/>
      <c r="B76" s="53"/>
      <c r="C76" s="53"/>
      <c r="D76" s="54"/>
      <c r="E76" s="53"/>
      <c r="F76" s="53"/>
      <c r="G76" s="53"/>
      <c r="H76" s="53"/>
    </row>
    <row r="77" spans="1:8" ht="18" customHeight="1" x14ac:dyDescent="0.3">
      <c r="A77" s="53"/>
      <c r="B77" s="53"/>
      <c r="C77" s="53"/>
      <c r="D77" s="54"/>
      <c r="E77" s="53"/>
      <c r="F77" s="53"/>
      <c r="G77" s="53"/>
      <c r="H77" s="53"/>
    </row>
    <row r="78" spans="1:8" ht="18" customHeight="1" x14ac:dyDescent="0.3">
      <c r="A78" s="53"/>
      <c r="B78" s="53"/>
      <c r="C78" s="53"/>
      <c r="D78" s="54"/>
      <c r="E78" s="53"/>
      <c r="F78" s="53"/>
      <c r="G78" s="53"/>
      <c r="H78" s="53"/>
    </row>
    <row r="79" spans="1:8" ht="18" customHeight="1" x14ac:dyDescent="0.3">
      <c r="A79" s="53"/>
      <c r="B79" s="53"/>
      <c r="C79" s="53"/>
      <c r="D79" s="54"/>
      <c r="E79" s="53"/>
      <c r="F79" s="53"/>
      <c r="G79" s="53"/>
      <c r="H79" s="53"/>
    </row>
    <row r="80" spans="1:8" ht="18" customHeight="1" x14ac:dyDescent="0.3">
      <c r="A80" s="53"/>
      <c r="B80" s="53"/>
      <c r="C80" s="53"/>
      <c r="D80" s="54"/>
      <c r="E80" s="53"/>
      <c r="F80" s="53"/>
      <c r="G80" s="53"/>
      <c r="H80" s="53"/>
    </row>
    <row r="81" spans="1:8" ht="18" customHeight="1" x14ac:dyDescent="0.3">
      <c r="A81" s="53"/>
      <c r="B81" s="53"/>
      <c r="C81" s="53"/>
      <c r="D81" s="54"/>
      <c r="E81" s="53"/>
      <c r="F81" s="53"/>
      <c r="G81" s="53"/>
      <c r="H81" s="53"/>
    </row>
    <row r="82" spans="1:8" ht="18" customHeight="1" x14ac:dyDescent="0.3">
      <c r="A82" s="53"/>
      <c r="B82" s="53"/>
      <c r="C82" s="53"/>
      <c r="D82" s="54"/>
      <c r="E82" s="53"/>
      <c r="F82" s="53"/>
      <c r="G82" s="53"/>
      <c r="H82" s="53"/>
    </row>
    <row r="83" spans="1:8" ht="18" customHeight="1" x14ac:dyDescent="0.3">
      <c r="A83" s="53"/>
      <c r="B83" s="53"/>
      <c r="C83" s="53"/>
      <c r="D83" s="54"/>
      <c r="E83" s="53"/>
      <c r="F83" s="53"/>
      <c r="G83" s="53"/>
      <c r="H83" s="53"/>
    </row>
    <row r="84" spans="1:8" ht="18" customHeight="1" x14ac:dyDescent="0.3">
      <c r="A84" s="53"/>
      <c r="B84" s="53"/>
      <c r="C84" s="53"/>
      <c r="D84" s="54"/>
      <c r="E84" s="53"/>
      <c r="F84" s="53"/>
      <c r="G84" s="53"/>
      <c r="H84" s="53"/>
    </row>
    <row r="85" spans="1:8" ht="18" customHeight="1" x14ac:dyDescent="0.3">
      <c r="A85" s="53"/>
      <c r="B85" s="53"/>
      <c r="C85" s="53"/>
      <c r="D85" s="54"/>
      <c r="E85" s="53"/>
      <c r="F85" s="53"/>
      <c r="G85" s="53"/>
      <c r="H85" s="53"/>
    </row>
    <row r="86" spans="1:8" ht="18" customHeight="1" x14ac:dyDescent="0.3">
      <c r="A86" s="53"/>
      <c r="B86" s="53"/>
      <c r="C86" s="53"/>
      <c r="D86" s="54"/>
      <c r="E86" s="53"/>
      <c r="F86" s="53"/>
      <c r="G86" s="53"/>
      <c r="H86" s="53"/>
    </row>
    <row r="87" spans="1:8" ht="18" customHeight="1" x14ac:dyDescent="0.3">
      <c r="A87" s="53"/>
      <c r="B87" s="53"/>
      <c r="C87" s="53"/>
      <c r="D87" s="54"/>
      <c r="E87" s="53"/>
      <c r="F87" s="53"/>
      <c r="G87" s="53"/>
      <c r="H87" s="53"/>
    </row>
  </sheetData>
  <mergeCells count="16">
    <mergeCell ref="D49:H49"/>
    <mergeCell ref="D50:H50"/>
    <mergeCell ref="A51:G53"/>
    <mergeCell ref="H51:H53"/>
    <mergeCell ref="D43:H43"/>
    <mergeCell ref="D44:H44"/>
    <mergeCell ref="D45:H45"/>
    <mergeCell ref="D46:H46"/>
    <mergeCell ref="D47:H47"/>
    <mergeCell ref="D48:H48"/>
    <mergeCell ref="A1:H1"/>
    <mergeCell ref="A2:H2"/>
    <mergeCell ref="A3:H3"/>
    <mergeCell ref="D5:E5"/>
    <mergeCell ref="C41:H41"/>
    <mergeCell ref="D42:H42"/>
  </mergeCells>
  <pageMargins left="0.25" right="0.25" top="0.75" bottom="0.75" header="0.30000000000000004" footer="0.30000000000000004"/>
  <pageSetup paperSize="0" scale="83" fitToWidth="0" fitToHeight="0" orientation="portrait" horizontalDpi="0" verticalDpi="0" copies="0"/>
  <headerFooter alignWithMargins="0">
    <oddHeader>&amp;C&amp;"Calibri,Bold"Základná škola Pri kríži 11, 841 02 Bratislava, m. č. Dúbravka</oddHead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ColWidth="9" defaultRowHeight="12.75" x14ac:dyDescent="0.3"/>
  <cols>
    <col min="1" max="1024" width="8.08203125" style="1" customWidth="1"/>
    <col min="1025" max="1025" width="9" customWidth="1"/>
  </cols>
  <sheetData/>
  <pageMargins left="0.75000000000000011" right="0.75000000000000011" top="1.393700787401575" bottom="1.393700787401575" header="1" footer="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ColWidth="9" defaultRowHeight="12.75" x14ac:dyDescent="0.3"/>
  <cols>
    <col min="1" max="1024" width="8.08203125" style="1" customWidth="1"/>
    <col min="1025" max="1025" width="9" customWidth="1"/>
  </cols>
  <sheetData/>
  <pageMargins left="0.75000000000000011" right="0.75000000000000011" top="1.393700787401575" bottom="1.393700787401575" header="1" footer="1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Výzva_na_cenovú_ponuku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 Tomaškovičová</dc:creator>
  <cp:lastModifiedBy>vlastník</cp:lastModifiedBy>
  <cp:lastPrinted>2020-09-24T12:06:14Z</cp:lastPrinted>
  <dcterms:created xsi:type="dcterms:W3CDTF">2017-08-21T09:36:01Z</dcterms:created>
  <dcterms:modified xsi:type="dcterms:W3CDTF">2020-10-09T11:17:51Z</dcterms:modified>
</cp:coreProperties>
</file>